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4" activeTab="2"/>
  </bookViews>
  <sheets>
    <sheet name="Prezence" sheetId="1" r:id="rId1"/>
    <sheet name="Sledy" sheetId="2" state="hidden" r:id="rId2"/>
    <sheet name="Výsledky" sheetId="3" r:id="rId3"/>
    <sheet name="List1" sheetId="4" r:id="rId4"/>
  </sheets>
  <definedNames>
    <definedName name="_xlnm.Print_Area" localSheetId="2">'Výsledky'!$A$1:$Y$28</definedName>
  </definedNames>
  <calcPr fullCalcOnLoad="1"/>
</workbook>
</file>

<file path=xl/sharedStrings.xml><?xml version="1.0" encoding="utf-8"?>
<sst xmlns="http://schemas.openxmlformats.org/spreadsheetml/2006/main" count="181" uniqueCount="66">
  <si>
    <t>VESELSKÝ POHÁR 2015 - STARŠÍ ŽÁKYNĚ</t>
  </si>
  <si>
    <t>Příjmení a jméno</t>
  </si>
  <si>
    <t>Rok</t>
  </si>
  <si>
    <t>Oddíl</t>
  </si>
  <si>
    <t>Trenér</t>
  </si>
  <si>
    <t>Janáková Dominika</t>
  </si>
  <si>
    <t>Merkur ČB</t>
  </si>
  <si>
    <t>Povišerová</t>
  </si>
  <si>
    <t>Lazar Mara</t>
  </si>
  <si>
    <t>Chvátalová Tereza</t>
  </si>
  <si>
    <t>Bago</t>
  </si>
  <si>
    <t>Pučejdlová Zuzana</t>
  </si>
  <si>
    <t>Aubrechtová Kateřina</t>
  </si>
  <si>
    <t>Nováková Bára</t>
  </si>
  <si>
    <t>KSG Litvínov</t>
  </si>
  <si>
    <t>Kargalcev</t>
  </si>
  <si>
    <t>Stryhalová Agáta</t>
  </si>
  <si>
    <t>Chaloupková Denisa</t>
  </si>
  <si>
    <t>Makovičková Patricie</t>
  </si>
  <si>
    <t>Mikolášková Michaela</t>
  </si>
  <si>
    <t>Rejlková Iveta</t>
  </si>
  <si>
    <t>Brožová Viktorie</t>
  </si>
  <si>
    <t>Sokol HP</t>
  </si>
  <si>
    <t>Šotolová</t>
  </si>
  <si>
    <t>Kreibichová Aneta</t>
  </si>
  <si>
    <t>Augustová</t>
  </si>
  <si>
    <t>Kučerová Karolína</t>
  </si>
  <si>
    <t>Ohanková Julie</t>
  </si>
  <si>
    <t>Kopecká</t>
  </si>
  <si>
    <t>Bohatová Laura</t>
  </si>
  <si>
    <t>Kalinová Adéla</t>
  </si>
  <si>
    <t>Zervanová Emílie</t>
  </si>
  <si>
    <t>Slabá Marie</t>
  </si>
  <si>
    <t>SpMAS SÚ</t>
  </si>
  <si>
    <t>Prokop</t>
  </si>
  <si>
    <t>Rybáková Rozálie</t>
  </si>
  <si>
    <t>Ludvíková Kateřina</t>
  </si>
  <si>
    <t>Panošová</t>
  </si>
  <si>
    <t>Flašková Sofie</t>
  </si>
  <si>
    <t>Honzíková Klára</t>
  </si>
  <si>
    <t>Závod Veselský pohár - sledy</t>
  </si>
  <si>
    <t>V. Sled - starší žákyně</t>
  </si>
  <si>
    <t>Přeskok</t>
  </si>
  <si>
    <t>Bradla</t>
  </si>
  <si>
    <t>Kladina</t>
  </si>
  <si>
    <t>Akrobacie</t>
  </si>
  <si>
    <t>VI. Sled - žákyně B</t>
  </si>
  <si>
    <t>Závod Veselský pohár - výsledky starší žákyně</t>
  </si>
  <si>
    <t>Ředitelka závodu Eva Urbanová</t>
  </si>
  <si>
    <t>Hlavní rozhodčí Iva Novotná st.</t>
  </si>
  <si>
    <t>Celkem</t>
  </si>
  <si>
    <t>D</t>
  </si>
  <si>
    <t>E</t>
  </si>
  <si>
    <t>ns</t>
  </si>
  <si>
    <t>Σ</t>
  </si>
  <si>
    <t>Sp.MAS SÚ</t>
  </si>
  <si>
    <t>Picková Magdalena</t>
  </si>
  <si>
    <t>Slovan JH</t>
  </si>
  <si>
    <t>Pavlíková Leontýna</t>
  </si>
  <si>
    <t>Zaňáková Eliška</t>
  </si>
  <si>
    <t>Loko Ves</t>
  </si>
  <si>
    <t>Bago,Imbrová</t>
  </si>
  <si>
    <t>Panošová Cepák</t>
  </si>
  <si>
    <t>Huboňová,Dvořáková</t>
  </si>
  <si>
    <t>Novotná</t>
  </si>
  <si>
    <t>Hoceliková Uršula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</si>
</sst>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  <numFmt numFmtId="165" formatCode="0.000"/>
    <numFmt numFmtId="166" formatCode="0.0"/>
  </numFmts>
  <fonts count="44">
    <font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 tint="-0.34997999668121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5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4" fontId="7" fillId="0" borderId="15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64" fontId="7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7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164" fontId="0" fillId="0" borderId="28" xfId="0" applyNumberFormat="1" applyFont="1" applyBorder="1" applyAlignment="1">
      <alignment/>
    </xf>
    <xf numFmtId="165" fontId="0" fillId="0" borderId="29" xfId="0" applyNumberFormat="1" applyBorder="1" applyAlignment="1">
      <alignment/>
    </xf>
    <xf numFmtId="165" fontId="0" fillId="0" borderId="30" xfId="0" applyNumberFormat="1" applyBorder="1" applyAlignment="1">
      <alignment/>
    </xf>
    <xf numFmtId="166" fontId="0" fillId="0" borderId="30" xfId="0" applyNumberFormat="1" applyBorder="1" applyAlignment="1">
      <alignment/>
    </xf>
    <xf numFmtId="165" fontId="0" fillId="0" borderId="31" xfId="0" applyNumberFormat="1" applyBorder="1" applyAlignment="1">
      <alignment/>
    </xf>
    <xf numFmtId="165" fontId="0" fillId="0" borderId="32" xfId="0" applyNumberFormat="1" applyBorder="1" applyAlignment="1">
      <alignment/>
    </xf>
    <xf numFmtId="165" fontId="0" fillId="0" borderId="33" xfId="0" applyNumberFormat="1" applyBorder="1" applyAlignment="1">
      <alignment/>
    </xf>
    <xf numFmtId="165" fontId="0" fillId="0" borderId="34" xfId="0" applyNumberForma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/>
    </xf>
    <xf numFmtId="164" fontId="0" fillId="0" borderId="37" xfId="0" applyNumberFormat="1" applyFont="1" applyBorder="1" applyAlignment="1">
      <alignment/>
    </xf>
    <xf numFmtId="165" fontId="0" fillId="0" borderId="38" xfId="0" applyNumberFormat="1" applyBorder="1" applyAlignment="1">
      <alignment/>
    </xf>
    <xf numFmtId="165" fontId="0" fillId="0" borderId="11" xfId="0" applyNumberFormat="1" applyBorder="1" applyAlignment="1">
      <alignment/>
    </xf>
    <xf numFmtId="166" fontId="0" fillId="0" borderId="11" xfId="0" applyNumberFormat="1" applyBorder="1" applyAlignment="1">
      <alignment/>
    </xf>
    <xf numFmtId="165" fontId="0" fillId="0" borderId="39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4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/>
    </xf>
    <xf numFmtId="164" fontId="0" fillId="0" borderId="43" xfId="0" applyNumberFormat="1" applyFont="1" applyBorder="1" applyAlignment="1">
      <alignment/>
    </xf>
    <xf numFmtId="165" fontId="0" fillId="0" borderId="44" xfId="0" applyNumberFormat="1" applyBorder="1" applyAlignment="1">
      <alignment/>
    </xf>
    <xf numFmtId="165" fontId="0" fillId="0" borderId="15" xfId="0" applyNumberFormat="1" applyBorder="1" applyAlignment="1">
      <alignment/>
    </xf>
    <xf numFmtId="166" fontId="0" fillId="0" borderId="15" xfId="0" applyNumberFormat="1" applyBorder="1" applyAlignment="1">
      <alignment/>
    </xf>
    <xf numFmtId="165" fontId="0" fillId="0" borderId="45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46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/>
    </xf>
    <xf numFmtId="164" fontId="0" fillId="0" borderId="49" xfId="0" applyNumberFormat="1" applyFont="1" applyBorder="1" applyAlignment="1">
      <alignment/>
    </xf>
    <xf numFmtId="165" fontId="0" fillId="0" borderId="23" xfId="0" applyNumberFormat="1" applyBorder="1" applyAlignment="1">
      <alignment/>
    </xf>
    <xf numFmtId="165" fontId="0" fillId="0" borderId="24" xfId="0" applyNumberFormat="1" applyBorder="1" applyAlignment="1">
      <alignment/>
    </xf>
    <xf numFmtId="166" fontId="0" fillId="0" borderId="24" xfId="0" applyNumberFormat="1" applyBorder="1" applyAlignment="1">
      <alignment/>
    </xf>
    <xf numFmtId="165" fontId="0" fillId="0" borderId="25" xfId="0" applyNumberFormat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26" xfId="0" applyNumberFormat="1" applyBorder="1" applyAlignment="1">
      <alignment/>
    </xf>
    <xf numFmtId="165" fontId="0" fillId="0" borderId="50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37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47" xfId="0" applyBorder="1" applyAlignment="1">
      <alignment/>
    </xf>
    <xf numFmtId="0" fontId="0" fillId="0" borderId="35" xfId="0" applyBorder="1" applyAlignment="1">
      <alignment/>
    </xf>
    <xf numFmtId="0" fontId="0" fillId="0" borderId="41" xfId="0" applyBorder="1" applyAlignment="1">
      <alignment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/>
    </xf>
    <xf numFmtId="164" fontId="0" fillId="0" borderId="56" xfId="0" applyNumberFormat="1" applyFont="1" applyBorder="1" applyAlignment="1">
      <alignment/>
    </xf>
    <xf numFmtId="165" fontId="0" fillId="0" borderId="57" xfId="0" applyNumberFormat="1" applyBorder="1" applyAlignment="1">
      <alignment/>
    </xf>
    <xf numFmtId="165" fontId="0" fillId="0" borderId="18" xfId="0" applyNumberFormat="1" applyBorder="1" applyAlignment="1">
      <alignment/>
    </xf>
    <xf numFmtId="166" fontId="0" fillId="0" borderId="18" xfId="0" applyNumberFormat="1" applyBorder="1" applyAlignment="1">
      <alignment/>
    </xf>
    <xf numFmtId="165" fontId="0" fillId="0" borderId="58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59" xfId="0" applyNumberFormat="1" applyBorder="1" applyAlignment="1">
      <alignment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top"/>
    </xf>
    <xf numFmtId="0" fontId="0" fillId="0" borderId="2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61" xfId="0" applyFont="1" applyBorder="1" applyAlignment="1">
      <alignment horizontal="center" vertical="top"/>
    </xf>
    <xf numFmtId="0" fontId="2" fillId="0" borderId="62" xfId="0" applyFont="1" applyBorder="1" applyAlignment="1">
      <alignment horizontal="center" vertical="center"/>
    </xf>
    <xf numFmtId="14" fontId="0" fillId="0" borderId="63" xfId="0" applyNumberFormat="1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>
      <alignment horizontal="center" vertical="center"/>
    </xf>
    <xf numFmtId="14" fontId="0" fillId="0" borderId="64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top"/>
    </xf>
    <xf numFmtId="0" fontId="0" fillId="0" borderId="65" xfId="0" applyFont="1" applyBorder="1" applyAlignment="1">
      <alignment horizontal="center" vertical="top"/>
    </xf>
    <xf numFmtId="0" fontId="0" fillId="0" borderId="66" xfId="0" applyFont="1" applyBorder="1" applyAlignment="1">
      <alignment horizontal="center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="85" zoomScaleNormal="85" zoomScalePageLayoutView="0" workbookViewId="0" topLeftCell="A1">
      <selection activeCell="B12" sqref="B12"/>
    </sheetView>
  </sheetViews>
  <sheetFormatPr defaultColWidth="9.140625" defaultRowHeight="12.75"/>
  <cols>
    <col min="1" max="1" width="6.8515625" style="1" customWidth="1"/>
    <col min="2" max="2" width="20.28125" style="0" customWidth="1"/>
    <col min="3" max="3" width="6.8515625" style="0" customWidth="1"/>
    <col min="4" max="4" width="19.57421875" style="0" customWidth="1"/>
    <col min="5" max="5" width="26.421875" style="0" customWidth="1"/>
  </cols>
  <sheetData>
    <row r="1" spans="1:11" ht="25.5" customHeight="1">
      <c r="A1" s="110" t="s">
        <v>0</v>
      </c>
      <c r="B1" s="110"/>
      <c r="C1" s="110"/>
      <c r="D1" s="110"/>
      <c r="E1" s="110"/>
      <c r="F1" s="2"/>
      <c r="G1" s="2"/>
      <c r="H1" s="3"/>
      <c r="I1" s="3"/>
      <c r="J1" s="4"/>
      <c r="K1" s="4"/>
    </row>
    <row r="2" spans="1:5" ht="18">
      <c r="A2" s="5"/>
      <c r="B2" s="6" t="s">
        <v>1</v>
      </c>
      <c r="C2" s="7" t="s">
        <v>2</v>
      </c>
      <c r="D2" s="6" t="s">
        <v>3</v>
      </c>
      <c r="E2" s="8" t="s">
        <v>4</v>
      </c>
    </row>
    <row r="3" spans="1:5" ht="15" customHeight="1">
      <c r="A3" s="9">
        <v>1</v>
      </c>
      <c r="B3" s="10" t="s">
        <v>5</v>
      </c>
      <c r="C3" s="11">
        <v>2006</v>
      </c>
      <c r="D3" s="10" t="s">
        <v>6</v>
      </c>
      <c r="E3" s="10" t="s">
        <v>7</v>
      </c>
    </row>
    <row r="4" spans="1:5" ht="15" customHeight="1">
      <c r="A4" s="9">
        <v>2</v>
      </c>
      <c r="B4" s="10" t="s">
        <v>8</v>
      </c>
      <c r="C4" s="11">
        <v>2005</v>
      </c>
      <c r="D4" s="10" t="s">
        <v>6</v>
      </c>
      <c r="E4" s="10" t="s">
        <v>7</v>
      </c>
    </row>
    <row r="5" spans="1:5" ht="15" customHeight="1">
      <c r="A5" s="9">
        <v>3</v>
      </c>
      <c r="B5" s="10" t="s">
        <v>9</v>
      </c>
      <c r="C5" s="11">
        <v>2005</v>
      </c>
      <c r="D5" s="10" t="s">
        <v>6</v>
      </c>
      <c r="E5" s="10" t="s">
        <v>10</v>
      </c>
    </row>
    <row r="6" spans="1:5" ht="15" customHeight="1">
      <c r="A6" s="9">
        <v>4</v>
      </c>
      <c r="B6" s="10" t="s">
        <v>11</v>
      </c>
      <c r="C6" s="11">
        <v>2005</v>
      </c>
      <c r="D6" s="10" t="s">
        <v>6</v>
      </c>
      <c r="E6" s="10" t="s">
        <v>10</v>
      </c>
    </row>
    <row r="7" spans="1:5" ht="15" customHeight="1">
      <c r="A7" s="9">
        <v>5</v>
      </c>
      <c r="B7" s="10" t="s">
        <v>12</v>
      </c>
      <c r="C7" s="11">
        <v>2005</v>
      </c>
      <c r="D7" s="10" t="s">
        <v>6</v>
      </c>
      <c r="E7" s="10" t="s">
        <v>10</v>
      </c>
    </row>
    <row r="8" spans="1:5" ht="15" customHeight="1">
      <c r="A8" s="9">
        <v>6</v>
      </c>
      <c r="B8" s="10" t="s">
        <v>13</v>
      </c>
      <c r="C8" s="11">
        <v>2005</v>
      </c>
      <c r="D8" s="10" t="s">
        <v>14</v>
      </c>
      <c r="E8" s="10" t="s">
        <v>15</v>
      </c>
    </row>
    <row r="9" spans="1:5" ht="15" customHeight="1">
      <c r="A9" s="9">
        <v>7</v>
      </c>
      <c r="B9" s="10" t="s">
        <v>16</v>
      </c>
      <c r="C9" s="11">
        <v>2006</v>
      </c>
      <c r="D9" s="10" t="s">
        <v>14</v>
      </c>
      <c r="E9" s="10" t="s">
        <v>15</v>
      </c>
    </row>
    <row r="10" spans="1:5" ht="15" customHeight="1">
      <c r="A10" s="9">
        <v>8</v>
      </c>
      <c r="B10" s="10" t="s">
        <v>17</v>
      </c>
      <c r="C10" s="11">
        <v>2006</v>
      </c>
      <c r="D10" s="10" t="s">
        <v>14</v>
      </c>
      <c r="E10" s="10" t="s">
        <v>15</v>
      </c>
    </row>
    <row r="11" spans="1:5" ht="15" customHeight="1">
      <c r="A11" s="9">
        <v>9</v>
      </c>
      <c r="B11" s="10" t="s">
        <v>65</v>
      </c>
      <c r="C11" s="11">
        <v>2006</v>
      </c>
      <c r="D11" s="10" t="s">
        <v>14</v>
      </c>
      <c r="E11" s="10" t="s">
        <v>15</v>
      </c>
    </row>
    <row r="12" spans="1:5" ht="15" customHeight="1">
      <c r="A12" s="9">
        <v>10</v>
      </c>
      <c r="B12" s="10" t="s">
        <v>18</v>
      </c>
      <c r="C12" s="11">
        <v>2007</v>
      </c>
      <c r="D12" s="10" t="s">
        <v>14</v>
      </c>
      <c r="E12" s="10" t="s">
        <v>15</v>
      </c>
    </row>
    <row r="13" spans="1:5" ht="15" customHeight="1">
      <c r="A13" s="9">
        <v>11</v>
      </c>
      <c r="B13" s="10" t="s">
        <v>19</v>
      </c>
      <c r="C13" s="11">
        <v>2007</v>
      </c>
      <c r="D13" s="10" t="s">
        <v>14</v>
      </c>
      <c r="E13" s="10" t="s">
        <v>15</v>
      </c>
    </row>
    <row r="14" spans="1:5" ht="15" customHeight="1">
      <c r="A14" s="9">
        <v>12</v>
      </c>
      <c r="B14" s="10" t="s">
        <v>20</v>
      </c>
      <c r="C14" s="10">
        <v>2006</v>
      </c>
      <c r="D14" s="10" t="s">
        <v>14</v>
      </c>
      <c r="E14" s="10" t="s">
        <v>15</v>
      </c>
    </row>
    <row r="15" spans="1:5" ht="15" customHeight="1">
      <c r="A15" s="9">
        <v>13</v>
      </c>
      <c r="B15" s="10" t="s">
        <v>21</v>
      </c>
      <c r="C15" s="10">
        <v>2005</v>
      </c>
      <c r="D15" s="10" t="s">
        <v>22</v>
      </c>
      <c r="E15" s="10" t="s">
        <v>23</v>
      </c>
    </row>
    <row r="16" spans="1:5" ht="15" customHeight="1">
      <c r="A16" s="9">
        <v>14</v>
      </c>
      <c r="B16" s="10" t="s">
        <v>24</v>
      </c>
      <c r="C16" s="10">
        <v>2005</v>
      </c>
      <c r="D16" s="10" t="s">
        <v>22</v>
      </c>
      <c r="E16" s="10" t="s">
        <v>25</v>
      </c>
    </row>
    <row r="17" spans="1:5" ht="15" customHeight="1">
      <c r="A17" s="9">
        <v>15</v>
      </c>
      <c r="B17" s="10" t="s">
        <v>26</v>
      </c>
      <c r="C17" s="10">
        <v>2005</v>
      </c>
      <c r="D17" s="10" t="s">
        <v>22</v>
      </c>
      <c r="E17" s="10" t="s">
        <v>23</v>
      </c>
    </row>
    <row r="18" spans="1:5" ht="15" customHeight="1">
      <c r="A18" s="9">
        <v>16</v>
      </c>
      <c r="B18" s="10" t="s">
        <v>27</v>
      </c>
      <c r="C18" s="10">
        <v>2005</v>
      </c>
      <c r="D18" s="10" t="s">
        <v>22</v>
      </c>
      <c r="E18" s="10" t="s">
        <v>28</v>
      </c>
    </row>
    <row r="19" spans="1:5" ht="15" customHeight="1">
      <c r="A19" s="9">
        <v>17</v>
      </c>
      <c r="B19" s="10" t="s">
        <v>29</v>
      </c>
      <c r="C19" s="10">
        <v>2005</v>
      </c>
      <c r="D19" s="10" t="s">
        <v>22</v>
      </c>
      <c r="E19" s="10" t="s">
        <v>23</v>
      </c>
    </row>
    <row r="20" spans="1:5" ht="15" customHeight="1">
      <c r="A20" s="9">
        <v>18</v>
      </c>
      <c r="B20" s="10" t="s">
        <v>30</v>
      </c>
      <c r="C20" s="10">
        <v>2006</v>
      </c>
      <c r="D20" s="10" t="s">
        <v>22</v>
      </c>
      <c r="E20" s="10" t="s">
        <v>28</v>
      </c>
    </row>
    <row r="21" spans="1:5" ht="15" customHeight="1">
      <c r="A21" s="9">
        <v>19</v>
      </c>
      <c r="B21" s="10" t="s">
        <v>31</v>
      </c>
      <c r="C21" s="11">
        <v>2006</v>
      </c>
      <c r="D21" s="10" t="s">
        <v>22</v>
      </c>
      <c r="E21" s="12" t="s">
        <v>28</v>
      </c>
    </row>
    <row r="22" spans="1:5" ht="15" customHeight="1">
      <c r="A22" s="9">
        <v>20</v>
      </c>
      <c r="B22" s="10" t="s">
        <v>32</v>
      </c>
      <c r="C22" s="10">
        <v>2006</v>
      </c>
      <c r="D22" s="10" t="s">
        <v>33</v>
      </c>
      <c r="E22" s="10" t="s">
        <v>34</v>
      </c>
    </row>
    <row r="23" spans="1:5" ht="15" customHeight="1">
      <c r="A23" s="9">
        <v>21</v>
      </c>
      <c r="B23" s="10" t="s">
        <v>35</v>
      </c>
      <c r="C23" s="10">
        <v>2006</v>
      </c>
      <c r="D23" s="10" t="s">
        <v>33</v>
      </c>
      <c r="E23" s="10" t="s">
        <v>34</v>
      </c>
    </row>
    <row r="24" spans="1:5" ht="15" customHeight="1">
      <c r="A24" s="9">
        <v>22</v>
      </c>
      <c r="B24" s="10" t="s">
        <v>36</v>
      </c>
      <c r="C24" s="10">
        <v>2005</v>
      </c>
      <c r="D24" s="10" t="s">
        <v>33</v>
      </c>
      <c r="E24" s="10" t="s">
        <v>37</v>
      </c>
    </row>
    <row r="25" spans="1:5" ht="15" customHeight="1">
      <c r="A25" s="9">
        <v>23</v>
      </c>
      <c r="B25" s="10" t="s">
        <v>38</v>
      </c>
      <c r="C25" s="10">
        <v>2005</v>
      </c>
      <c r="D25" s="10" t="s">
        <v>33</v>
      </c>
      <c r="E25" s="10" t="s">
        <v>37</v>
      </c>
    </row>
    <row r="26" spans="1:5" ht="15" customHeight="1">
      <c r="A26" s="108">
        <v>24</v>
      </c>
      <c r="B26" s="109" t="s">
        <v>39</v>
      </c>
      <c r="C26" s="109">
        <v>2005</v>
      </c>
      <c r="D26" s="109" t="s">
        <v>33</v>
      </c>
      <c r="E26" s="109" t="s">
        <v>37</v>
      </c>
    </row>
    <row r="27" ht="15" customHeight="1">
      <c r="A27" s="9">
        <v>25</v>
      </c>
    </row>
    <row r="28" spans="1:5" ht="15" customHeight="1">
      <c r="A28" s="9">
        <v>25</v>
      </c>
      <c r="B28" s="10"/>
      <c r="C28" s="10"/>
      <c r="D28" s="10"/>
      <c r="E28" s="10"/>
    </row>
    <row r="29" spans="1:5" ht="15" customHeight="1">
      <c r="A29" s="9">
        <v>26</v>
      </c>
      <c r="B29" s="10"/>
      <c r="C29" s="10"/>
      <c r="D29" s="10"/>
      <c r="E29" s="10"/>
    </row>
    <row r="30" spans="1:5" ht="15" customHeight="1">
      <c r="A30" s="9">
        <v>27</v>
      </c>
      <c r="B30" s="10"/>
      <c r="C30" s="10"/>
      <c r="D30" s="10"/>
      <c r="E30" s="10"/>
    </row>
    <row r="31" spans="1:5" ht="15" customHeight="1">
      <c r="A31" s="9">
        <v>28</v>
      </c>
      <c r="B31" s="10"/>
      <c r="C31" s="10"/>
      <c r="D31" s="10"/>
      <c r="E31" s="10"/>
    </row>
    <row r="32" spans="1:5" ht="15" customHeight="1">
      <c r="A32" s="9">
        <v>29</v>
      </c>
      <c r="B32" s="10"/>
      <c r="C32" s="10"/>
      <c r="D32" s="10"/>
      <c r="E32" s="10"/>
    </row>
    <row r="33" spans="1:5" ht="15" customHeight="1">
      <c r="A33" s="9">
        <v>30</v>
      </c>
      <c r="B33" s="13"/>
      <c r="C33" s="13"/>
      <c r="D33" s="13"/>
      <c r="E33" s="13"/>
    </row>
    <row r="34" spans="1:5" ht="15" customHeight="1">
      <c r="A34" s="9">
        <v>31</v>
      </c>
      <c r="B34" s="13"/>
      <c r="C34" s="13"/>
      <c r="D34" s="13"/>
      <c r="E34" s="13"/>
    </row>
    <row r="35" spans="1:5" ht="15" customHeight="1">
      <c r="A35" s="9">
        <v>32</v>
      </c>
      <c r="B35" s="13"/>
      <c r="C35" s="13"/>
      <c r="D35" s="13"/>
      <c r="E35" s="13"/>
    </row>
  </sheetData>
  <sheetProtection selectLockedCells="1" selectUnlockedCells="1"/>
  <mergeCells count="1">
    <mergeCell ref="A1:E1"/>
  </mergeCells>
  <printOptions/>
  <pageMargins left="0.24027777777777778" right="0.25972222222222224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L24" activeCellId="1" sqref="B23:D23 L24"/>
    </sheetView>
  </sheetViews>
  <sheetFormatPr defaultColWidth="9.140625" defaultRowHeight="12.75"/>
  <cols>
    <col min="1" max="1" width="15.57421875" style="0" customWidth="1"/>
    <col min="2" max="2" width="3.7109375" style="0" customWidth="1"/>
    <col min="3" max="3" width="10.57421875" style="0" customWidth="1"/>
    <col min="4" max="4" width="18.7109375" style="0" customWidth="1"/>
    <col min="5" max="5" width="5.7109375" style="0" customWidth="1"/>
    <col min="6" max="6" width="11.00390625" style="0" customWidth="1"/>
    <col min="7" max="7" width="16.421875" style="0" customWidth="1"/>
    <col min="8" max="8" width="5.7109375" style="0" customWidth="1"/>
    <col min="9" max="9" width="10.00390625" style="0" customWidth="1"/>
    <col min="10" max="10" width="18.7109375" style="0" customWidth="1"/>
    <col min="11" max="11" width="5.7109375" style="0" customWidth="1"/>
    <col min="12" max="12" width="10.00390625" style="0" customWidth="1"/>
  </cols>
  <sheetData>
    <row r="1" spans="1:13" s="15" customFormat="1" ht="12.75" customHeight="1">
      <c r="A1" s="111" t="s">
        <v>40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4"/>
    </row>
    <row r="2" spans="1:13" s="15" customFormat="1" ht="12.7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4"/>
    </row>
    <row r="3" spans="1:13" s="15" customFormat="1" ht="13.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4"/>
    </row>
    <row r="4" spans="1:13" s="15" customFormat="1" ht="19.5">
      <c r="A4" s="16" t="s">
        <v>41</v>
      </c>
      <c r="B4" s="17"/>
      <c r="C4"/>
      <c r="D4"/>
      <c r="E4" s="17"/>
      <c r="F4"/>
      <c r="G4"/>
      <c r="H4" s="17"/>
      <c r="I4"/>
      <c r="J4"/>
      <c r="K4" s="17"/>
      <c r="L4"/>
      <c r="M4"/>
    </row>
    <row r="5" spans="1:13" s="15" customFormat="1" ht="12.75">
      <c r="A5"/>
      <c r="B5" s="17"/>
      <c r="C5"/>
      <c r="D5"/>
      <c r="E5" s="17"/>
      <c r="F5"/>
      <c r="G5"/>
      <c r="H5" s="17"/>
      <c r="I5"/>
      <c r="J5"/>
      <c r="K5" s="17"/>
      <c r="L5"/>
      <c r="M5"/>
    </row>
    <row r="6" spans="1:13" s="15" customFormat="1" ht="12.75">
      <c r="A6"/>
      <c r="B6"/>
      <c r="C6"/>
      <c r="D6"/>
      <c r="E6"/>
      <c r="F6"/>
      <c r="G6"/>
      <c r="H6"/>
      <c r="I6"/>
      <c r="J6"/>
      <c r="K6"/>
      <c r="L6"/>
      <c r="M6"/>
    </row>
    <row r="7" spans="1:12" s="15" customFormat="1" ht="12.75">
      <c r="A7" s="18" t="s">
        <v>42</v>
      </c>
      <c r="B7" s="19"/>
      <c r="C7" s="18"/>
      <c r="D7" s="18" t="s">
        <v>43</v>
      </c>
      <c r="E7" s="20"/>
      <c r="F7" s="18"/>
      <c r="G7" s="18" t="s">
        <v>44</v>
      </c>
      <c r="H7" s="20"/>
      <c r="I7" s="18"/>
      <c r="J7" s="18" t="s">
        <v>45</v>
      </c>
      <c r="K7" s="20"/>
      <c r="L7" s="18"/>
    </row>
    <row r="8" spans="1:12" ht="12.75">
      <c r="A8" s="21"/>
      <c r="B8" s="22"/>
      <c r="C8" s="23"/>
      <c r="D8" s="24"/>
      <c r="E8" s="25"/>
      <c r="F8" s="24"/>
      <c r="G8" s="24"/>
      <c r="H8" s="25"/>
      <c r="I8" s="24"/>
      <c r="J8" s="24"/>
      <c r="K8" s="25"/>
      <c r="L8" s="26"/>
    </row>
    <row r="9" spans="1:12" ht="12.75">
      <c r="A9" s="27"/>
      <c r="B9" s="28"/>
      <c r="C9" s="24"/>
      <c r="D9" s="23"/>
      <c r="E9" s="29"/>
      <c r="F9" s="23"/>
      <c r="G9" s="23"/>
      <c r="H9" s="29"/>
      <c r="I9" s="24"/>
      <c r="J9" s="23"/>
      <c r="K9" s="29"/>
      <c r="L9" s="26"/>
    </row>
    <row r="10" spans="1:12" ht="12.75">
      <c r="A10" s="27"/>
      <c r="B10" s="28"/>
      <c r="C10" s="23"/>
      <c r="D10" s="23"/>
      <c r="E10" s="29"/>
      <c r="F10" s="23"/>
      <c r="G10" s="23"/>
      <c r="H10" s="29"/>
      <c r="I10" s="24"/>
      <c r="J10" s="23"/>
      <c r="K10" s="29"/>
      <c r="L10" s="26"/>
    </row>
    <row r="11" spans="1:12" ht="12.75">
      <c r="A11" s="27"/>
      <c r="B11" s="28"/>
      <c r="C11" s="24"/>
      <c r="D11" s="23"/>
      <c r="E11" s="29"/>
      <c r="F11" s="23"/>
      <c r="G11" s="23"/>
      <c r="H11" s="29"/>
      <c r="I11" s="23"/>
      <c r="J11" s="23"/>
      <c r="K11" s="29"/>
      <c r="L11" s="26"/>
    </row>
    <row r="12" spans="1:12" ht="12.75">
      <c r="A12" s="27"/>
      <c r="B12" s="28"/>
      <c r="C12" s="23"/>
      <c r="D12" s="23"/>
      <c r="E12" s="29"/>
      <c r="F12" s="24"/>
      <c r="G12" s="23"/>
      <c r="H12" s="29"/>
      <c r="I12" s="24"/>
      <c r="J12" s="23"/>
      <c r="K12" s="29"/>
      <c r="L12" s="30"/>
    </row>
    <row r="13" spans="1:12" ht="12.75">
      <c r="A13" s="31"/>
      <c r="B13" s="32"/>
      <c r="C13" s="33"/>
      <c r="D13" s="33"/>
      <c r="E13" s="34"/>
      <c r="F13" s="35"/>
      <c r="G13" s="33"/>
      <c r="H13" s="34"/>
      <c r="I13" s="35"/>
      <c r="J13" s="33"/>
      <c r="K13" s="34"/>
      <c r="L13" s="36"/>
    </row>
    <row r="16" spans="1:11" ht="19.5">
      <c r="A16" s="16" t="s">
        <v>46</v>
      </c>
      <c r="B16" s="17"/>
      <c r="E16" s="17"/>
      <c r="H16" s="17"/>
      <c r="K16" s="17"/>
    </row>
    <row r="17" spans="2:11" ht="12.75">
      <c r="B17" s="17"/>
      <c r="E17" s="17"/>
      <c r="H17" s="17"/>
      <c r="K17" s="17"/>
    </row>
    <row r="19" spans="1:12" s="15" customFormat="1" ht="12.75">
      <c r="A19" s="18" t="s">
        <v>42</v>
      </c>
      <c r="B19" s="19"/>
      <c r="C19" s="18"/>
      <c r="D19" s="18" t="s">
        <v>43</v>
      </c>
      <c r="E19" s="20"/>
      <c r="F19" s="18"/>
      <c r="G19" s="18" t="s">
        <v>44</v>
      </c>
      <c r="H19" s="20"/>
      <c r="I19" s="18"/>
      <c r="J19" s="18" t="s">
        <v>45</v>
      </c>
      <c r="K19" s="20"/>
      <c r="L19" s="18"/>
    </row>
    <row r="20" spans="1:12" ht="12.75">
      <c r="A20" s="21"/>
      <c r="B20" s="22"/>
      <c r="C20" s="23"/>
      <c r="D20" s="24"/>
      <c r="E20" s="25"/>
      <c r="F20" s="24"/>
      <c r="G20" s="24"/>
      <c r="H20" s="25"/>
      <c r="I20" s="24"/>
      <c r="J20" s="24"/>
      <c r="K20" s="25"/>
      <c r="L20" s="26"/>
    </row>
    <row r="21" spans="1:12" ht="12.75">
      <c r="A21" s="27"/>
      <c r="B21" s="28"/>
      <c r="C21" s="24"/>
      <c r="D21" s="23"/>
      <c r="E21" s="29"/>
      <c r="F21" s="23"/>
      <c r="G21" s="23"/>
      <c r="H21" s="29"/>
      <c r="I21" s="24"/>
      <c r="J21" s="23"/>
      <c r="K21" s="29"/>
      <c r="L21" s="26"/>
    </row>
    <row r="22" spans="1:12" ht="12.75">
      <c r="A22" s="27"/>
      <c r="B22" s="28"/>
      <c r="C22" s="23"/>
      <c r="D22" s="23"/>
      <c r="E22" s="29"/>
      <c r="F22" s="23"/>
      <c r="G22" s="23"/>
      <c r="H22" s="29"/>
      <c r="I22" s="24"/>
      <c r="J22" s="23"/>
      <c r="K22" s="29"/>
      <c r="L22" s="26"/>
    </row>
    <row r="23" spans="1:12" ht="12.75">
      <c r="A23" s="27"/>
      <c r="B23" s="28"/>
      <c r="C23" s="24"/>
      <c r="D23" s="23"/>
      <c r="E23" s="29"/>
      <c r="F23" s="23"/>
      <c r="G23" s="23"/>
      <c r="H23" s="29"/>
      <c r="I23" s="23"/>
      <c r="J23" s="23"/>
      <c r="K23" s="29"/>
      <c r="L23" s="26"/>
    </row>
    <row r="24" spans="1:12" ht="12.75">
      <c r="A24" s="27"/>
      <c r="B24" s="28"/>
      <c r="C24" s="23"/>
      <c r="D24" s="23"/>
      <c r="E24" s="29"/>
      <c r="F24" s="24"/>
      <c r="G24" s="23"/>
      <c r="H24" s="29"/>
      <c r="I24" s="24"/>
      <c r="J24" s="23"/>
      <c r="K24" s="29"/>
      <c r="L24" s="30"/>
    </row>
    <row r="25" spans="1:12" ht="12.75">
      <c r="A25" s="31"/>
      <c r="B25" s="32"/>
      <c r="C25" s="33"/>
      <c r="D25" s="33"/>
      <c r="E25" s="34"/>
      <c r="F25" s="35"/>
      <c r="G25" s="33"/>
      <c r="H25" s="34"/>
      <c r="I25" s="35"/>
      <c r="J25" s="33"/>
      <c r="K25" s="34"/>
      <c r="L25" s="36"/>
    </row>
  </sheetData>
  <sheetProtection selectLockedCells="1" selectUnlockedCells="1"/>
  <mergeCells count="1">
    <mergeCell ref="A1:L3"/>
  </mergeCells>
  <printOptions/>
  <pageMargins left="0.25" right="0.25" top="0.9840277777777777" bottom="0.9840277777777777" header="0.5118055555555555" footer="0.5118055555555555"/>
  <pageSetup horizontalDpi="300" verticalDpi="300" orientation="landscape" paperSize="9" scale="10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tabSelected="1" zoomScalePageLayoutView="0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Y18" sqref="Y18"/>
    </sheetView>
  </sheetViews>
  <sheetFormatPr defaultColWidth="9.140625" defaultRowHeight="12.75"/>
  <cols>
    <col min="1" max="1" width="3.7109375" style="0" customWidth="1"/>
    <col min="2" max="2" width="25.28125" style="0" customWidth="1"/>
    <col min="3" max="3" width="8.00390625" style="0" customWidth="1"/>
    <col min="4" max="4" width="13.421875" style="0" customWidth="1"/>
    <col min="5" max="7" width="6.7109375" style="0" customWidth="1"/>
    <col min="8" max="8" width="3.7109375" style="0" customWidth="1"/>
    <col min="9" max="12" width="6.7109375" style="0" customWidth="1"/>
    <col min="13" max="13" width="3.7109375" style="0" customWidth="1"/>
    <col min="14" max="17" width="6.7109375" style="0" customWidth="1"/>
    <col min="18" max="18" width="3.7109375" style="0" customWidth="1"/>
    <col min="19" max="22" width="6.7109375" style="0" customWidth="1"/>
    <col min="23" max="23" width="3.7109375" style="0" customWidth="1"/>
    <col min="24" max="25" width="6.7109375" style="0" customWidth="1"/>
  </cols>
  <sheetData>
    <row r="1" spans="1:25" s="1" customFormat="1" ht="17.25" customHeight="1">
      <c r="A1" s="117" t="s">
        <v>47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</row>
    <row r="2" spans="1:25" s="1" customFormat="1" ht="17.25" customHeight="1">
      <c r="A2" s="118">
        <v>42112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</row>
    <row r="3" spans="1:25" s="1" customFormat="1" ht="17.25" customHeight="1">
      <c r="A3" s="119" t="s">
        <v>48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</row>
    <row r="4" spans="1:25" s="1" customFormat="1" ht="17.25" customHeight="1">
      <c r="A4" s="120" t="s">
        <v>49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5" s="1" customFormat="1" ht="13.5" thickBot="1">
      <c r="A5" s="121"/>
      <c r="B5" s="122" t="s">
        <v>1</v>
      </c>
      <c r="C5" s="123" t="s">
        <v>2</v>
      </c>
      <c r="D5" s="112" t="s">
        <v>3</v>
      </c>
      <c r="E5" s="113" t="s">
        <v>42</v>
      </c>
      <c r="F5" s="113"/>
      <c r="G5" s="113"/>
      <c r="H5" s="113"/>
      <c r="I5" s="113"/>
      <c r="J5" s="114" t="s">
        <v>43</v>
      </c>
      <c r="K5" s="114"/>
      <c r="L5" s="114"/>
      <c r="M5" s="114"/>
      <c r="N5" s="114"/>
      <c r="O5" s="115" t="s">
        <v>44</v>
      </c>
      <c r="P5" s="115"/>
      <c r="Q5" s="115"/>
      <c r="R5" s="115"/>
      <c r="S5" s="115"/>
      <c r="T5" s="114" t="s">
        <v>45</v>
      </c>
      <c r="U5" s="114"/>
      <c r="V5" s="114"/>
      <c r="W5" s="114"/>
      <c r="X5" s="114"/>
      <c r="Y5" s="116" t="s">
        <v>50</v>
      </c>
    </row>
    <row r="6" spans="1:26" s="93" customFormat="1" ht="13.5" thickBot="1">
      <c r="A6" s="121"/>
      <c r="B6" s="122"/>
      <c r="C6" s="123"/>
      <c r="D6" s="112"/>
      <c r="E6" s="38" t="s">
        <v>51</v>
      </c>
      <c r="F6" s="39"/>
      <c r="G6" s="40" t="s">
        <v>52</v>
      </c>
      <c r="H6" s="40" t="s">
        <v>53</v>
      </c>
      <c r="I6" s="41" t="s">
        <v>54</v>
      </c>
      <c r="J6" s="38" t="s">
        <v>51</v>
      </c>
      <c r="K6" s="39"/>
      <c r="L6" s="40" t="s">
        <v>52</v>
      </c>
      <c r="M6" s="40" t="s">
        <v>53</v>
      </c>
      <c r="N6" s="42" t="s">
        <v>54</v>
      </c>
      <c r="O6" s="39" t="s">
        <v>51</v>
      </c>
      <c r="P6" s="39"/>
      <c r="Q6" s="40" t="s">
        <v>52</v>
      </c>
      <c r="R6" s="40" t="s">
        <v>53</v>
      </c>
      <c r="S6" s="41" t="s">
        <v>54</v>
      </c>
      <c r="T6" s="38" t="s">
        <v>51</v>
      </c>
      <c r="U6" s="39"/>
      <c r="V6" s="40" t="s">
        <v>52</v>
      </c>
      <c r="W6" s="40" t="s">
        <v>53</v>
      </c>
      <c r="X6" s="42" t="s">
        <v>54</v>
      </c>
      <c r="Y6" s="116"/>
      <c r="Z6" s="92"/>
    </row>
    <row r="7" spans="1:26" s="4" customFormat="1" ht="18" customHeight="1">
      <c r="A7" s="37">
        <v>1</v>
      </c>
      <c r="B7" s="43" t="s">
        <v>17</v>
      </c>
      <c r="C7" s="44">
        <v>2006</v>
      </c>
      <c r="D7" s="43" t="s">
        <v>14</v>
      </c>
      <c r="E7" s="45">
        <v>6</v>
      </c>
      <c r="F7" s="46"/>
      <c r="G7" s="46">
        <v>8.7</v>
      </c>
      <c r="H7" s="47"/>
      <c r="I7" s="48">
        <f>E7+G7-H7</f>
        <v>14.7</v>
      </c>
      <c r="J7" s="49">
        <v>7.8</v>
      </c>
      <c r="K7" s="46"/>
      <c r="L7" s="46">
        <v>9</v>
      </c>
      <c r="M7" s="47"/>
      <c r="N7" s="50">
        <f>J7+L7-M7</f>
        <v>16.8</v>
      </c>
      <c r="O7" s="45">
        <v>7</v>
      </c>
      <c r="P7" s="46"/>
      <c r="Q7" s="46">
        <v>8.95</v>
      </c>
      <c r="R7" s="47"/>
      <c r="S7" s="48">
        <f>O7+Q7-R7</f>
        <v>15.95</v>
      </c>
      <c r="T7" s="49">
        <v>7.2</v>
      </c>
      <c r="U7" s="46"/>
      <c r="V7" s="46">
        <v>8.85</v>
      </c>
      <c r="W7" s="47"/>
      <c r="X7" s="50">
        <f>T7+V7-W7</f>
        <v>16.05</v>
      </c>
      <c r="Y7" s="51">
        <f>I7+N7+S7+X7</f>
        <v>63.5</v>
      </c>
      <c r="Z7" s="94"/>
    </row>
    <row r="8" spans="1:26" s="4" customFormat="1" ht="18" customHeight="1">
      <c r="A8" s="52">
        <v>2</v>
      </c>
      <c r="B8" s="53" t="s">
        <v>16</v>
      </c>
      <c r="C8" s="54">
        <v>2006</v>
      </c>
      <c r="D8" s="53" t="s">
        <v>14</v>
      </c>
      <c r="E8" s="55">
        <v>6</v>
      </c>
      <c r="F8" s="56"/>
      <c r="G8" s="56">
        <v>9</v>
      </c>
      <c r="H8" s="57"/>
      <c r="I8" s="58">
        <f>E8+G8-H8</f>
        <v>15</v>
      </c>
      <c r="J8" s="59">
        <v>7.5</v>
      </c>
      <c r="K8" s="56"/>
      <c r="L8" s="56">
        <v>7.65</v>
      </c>
      <c r="M8" s="57"/>
      <c r="N8" s="60">
        <f>J8+L8-M8</f>
        <v>15.15</v>
      </c>
      <c r="O8" s="55">
        <v>7.1</v>
      </c>
      <c r="P8" s="56"/>
      <c r="Q8" s="56">
        <v>9.25</v>
      </c>
      <c r="R8" s="57"/>
      <c r="S8" s="58">
        <f>O8+Q8-R8</f>
        <v>16.35</v>
      </c>
      <c r="T8" s="59">
        <v>7.2</v>
      </c>
      <c r="U8" s="56"/>
      <c r="V8" s="56">
        <v>9.1</v>
      </c>
      <c r="W8" s="57"/>
      <c r="X8" s="60">
        <f>T8+V8-W8</f>
        <v>16.3</v>
      </c>
      <c r="Y8" s="61">
        <f>I8+N8+S8+X8</f>
        <v>62.8</v>
      </c>
      <c r="Z8" s="94"/>
    </row>
    <row r="9" spans="1:26" s="4" customFormat="1" ht="18" customHeight="1">
      <c r="A9" s="52">
        <v>3</v>
      </c>
      <c r="B9" s="53" t="s">
        <v>18</v>
      </c>
      <c r="C9" s="54">
        <v>2007</v>
      </c>
      <c r="D9" s="53" t="s">
        <v>14</v>
      </c>
      <c r="E9" s="55">
        <v>6</v>
      </c>
      <c r="F9" s="56"/>
      <c r="G9" s="56">
        <v>9.25</v>
      </c>
      <c r="H9" s="57"/>
      <c r="I9" s="58">
        <f>E9+G9-H9</f>
        <v>15.25</v>
      </c>
      <c r="J9" s="59">
        <v>7</v>
      </c>
      <c r="K9" s="56"/>
      <c r="L9" s="56">
        <v>6.95</v>
      </c>
      <c r="M9" s="57"/>
      <c r="N9" s="60">
        <f>J9+L9-M9</f>
        <v>13.95</v>
      </c>
      <c r="O9" s="55">
        <v>6.9</v>
      </c>
      <c r="P9" s="56"/>
      <c r="Q9" s="56">
        <v>9.15</v>
      </c>
      <c r="R9" s="57"/>
      <c r="S9" s="58">
        <f>O9+Q9-R9</f>
        <v>16.05</v>
      </c>
      <c r="T9" s="59">
        <v>7.2</v>
      </c>
      <c r="U9" s="56"/>
      <c r="V9" s="56">
        <v>8.75</v>
      </c>
      <c r="W9" s="57"/>
      <c r="X9" s="60">
        <f>T9+V9-W9</f>
        <v>15.95</v>
      </c>
      <c r="Y9" s="61">
        <f>I9+N9+S9+X9</f>
        <v>61.2</v>
      </c>
      <c r="Z9" s="94"/>
    </row>
    <row r="10" spans="1:26" s="4" customFormat="1" ht="18" customHeight="1">
      <c r="A10" s="80">
        <v>4</v>
      </c>
      <c r="B10" s="81" t="s">
        <v>65</v>
      </c>
      <c r="C10" s="82">
        <v>2006</v>
      </c>
      <c r="D10" s="81" t="s">
        <v>14</v>
      </c>
      <c r="E10" s="83">
        <v>6</v>
      </c>
      <c r="F10" s="84"/>
      <c r="G10" s="84">
        <v>9.2</v>
      </c>
      <c r="H10" s="85"/>
      <c r="I10" s="86">
        <f>E10+G10-H10</f>
        <v>15.2</v>
      </c>
      <c r="J10" s="87">
        <v>6.8</v>
      </c>
      <c r="K10" s="84"/>
      <c r="L10" s="84">
        <v>8.4</v>
      </c>
      <c r="M10" s="85"/>
      <c r="N10" s="88">
        <f>J10+L10-M10</f>
        <v>15.2</v>
      </c>
      <c r="O10" s="83">
        <v>6.7</v>
      </c>
      <c r="P10" s="84"/>
      <c r="Q10" s="84">
        <v>8.6</v>
      </c>
      <c r="R10" s="85"/>
      <c r="S10" s="86">
        <f>O10+Q10-R10</f>
        <v>15.3</v>
      </c>
      <c r="T10" s="87">
        <v>7.2</v>
      </c>
      <c r="U10" s="84"/>
      <c r="V10" s="84">
        <v>7.65</v>
      </c>
      <c r="W10" s="85"/>
      <c r="X10" s="88">
        <f>T10+V10-W10</f>
        <v>14.850000000000001</v>
      </c>
      <c r="Y10" s="89">
        <f>I10+N10+S10+X10</f>
        <v>60.550000000000004</v>
      </c>
      <c r="Z10" s="94"/>
    </row>
    <row r="11" spans="1:26" s="90" customFormat="1" ht="18" customHeight="1">
      <c r="A11" s="52">
        <v>5</v>
      </c>
      <c r="B11" s="53" t="s">
        <v>11</v>
      </c>
      <c r="C11" s="54">
        <v>2005</v>
      </c>
      <c r="D11" s="53" t="s">
        <v>6</v>
      </c>
      <c r="E11" s="55">
        <v>6</v>
      </c>
      <c r="F11" s="56"/>
      <c r="G11" s="56">
        <v>8.8</v>
      </c>
      <c r="H11" s="57"/>
      <c r="I11" s="58">
        <f>E11+G11-H11</f>
        <v>14.8</v>
      </c>
      <c r="J11" s="59">
        <v>6.9</v>
      </c>
      <c r="K11" s="56"/>
      <c r="L11" s="56">
        <v>6.7</v>
      </c>
      <c r="M11" s="57"/>
      <c r="N11" s="60">
        <f>J11+L11-M11</f>
        <v>13.600000000000001</v>
      </c>
      <c r="O11" s="55">
        <v>6.9</v>
      </c>
      <c r="P11" s="56"/>
      <c r="Q11" s="56">
        <v>8.45</v>
      </c>
      <c r="R11" s="57"/>
      <c r="S11" s="58">
        <f>O11+Q11-R11</f>
        <v>15.35</v>
      </c>
      <c r="T11" s="59">
        <v>7.2</v>
      </c>
      <c r="U11" s="56"/>
      <c r="V11" s="56">
        <v>7.4</v>
      </c>
      <c r="W11" s="57"/>
      <c r="X11" s="60">
        <f>T11+V11-W11</f>
        <v>14.600000000000001</v>
      </c>
      <c r="Y11" s="61">
        <f>I11+N11+S11+X11</f>
        <v>58.35</v>
      </c>
      <c r="Z11" s="95"/>
    </row>
    <row r="12" spans="1:26" s="4" customFormat="1" ht="18" customHeight="1">
      <c r="A12" s="80">
        <v>6</v>
      </c>
      <c r="B12" s="81" t="s">
        <v>12</v>
      </c>
      <c r="C12" s="82">
        <v>2005</v>
      </c>
      <c r="D12" s="81" t="s">
        <v>6</v>
      </c>
      <c r="E12" s="83">
        <v>6</v>
      </c>
      <c r="F12" s="84"/>
      <c r="G12" s="84">
        <v>8.6</v>
      </c>
      <c r="H12" s="85"/>
      <c r="I12" s="86">
        <f>E12+G12-H12</f>
        <v>14.6</v>
      </c>
      <c r="J12" s="87">
        <v>7.7</v>
      </c>
      <c r="K12" s="84"/>
      <c r="L12" s="84">
        <v>6.6</v>
      </c>
      <c r="M12" s="85"/>
      <c r="N12" s="88">
        <f>J12+L12-M12</f>
        <v>14.3</v>
      </c>
      <c r="O12" s="83">
        <v>7</v>
      </c>
      <c r="P12" s="84"/>
      <c r="Q12" s="84">
        <v>7.85</v>
      </c>
      <c r="R12" s="85"/>
      <c r="S12" s="86">
        <f>O12+Q12-R12</f>
        <v>14.85</v>
      </c>
      <c r="T12" s="87">
        <v>6.6</v>
      </c>
      <c r="U12" s="84"/>
      <c r="V12" s="84">
        <v>7.9</v>
      </c>
      <c r="W12" s="85"/>
      <c r="X12" s="88">
        <f>T12+V12-W12</f>
        <v>14.5</v>
      </c>
      <c r="Y12" s="89">
        <f>I12+N12+S12+X12</f>
        <v>58.25</v>
      </c>
      <c r="Z12" s="94"/>
    </row>
    <row r="13" spans="1:26" s="90" customFormat="1" ht="18" customHeight="1">
      <c r="A13" s="52">
        <v>7</v>
      </c>
      <c r="B13" s="53" t="s">
        <v>13</v>
      </c>
      <c r="C13" s="54">
        <v>2005</v>
      </c>
      <c r="D13" s="53" t="s">
        <v>14</v>
      </c>
      <c r="E13" s="55">
        <v>6</v>
      </c>
      <c r="F13" s="56"/>
      <c r="G13" s="56">
        <v>9.1</v>
      </c>
      <c r="H13" s="57"/>
      <c r="I13" s="58">
        <f>E13+G13-H13</f>
        <v>15.1</v>
      </c>
      <c r="J13" s="59">
        <v>4.2</v>
      </c>
      <c r="K13" s="56"/>
      <c r="L13" s="56">
        <v>8</v>
      </c>
      <c r="M13" s="57"/>
      <c r="N13" s="60">
        <f>J13+L13-M13</f>
        <v>12.2</v>
      </c>
      <c r="O13" s="55">
        <v>7.1</v>
      </c>
      <c r="P13" s="56"/>
      <c r="Q13" s="56">
        <v>8.85</v>
      </c>
      <c r="R13" s="57"/>
      <c r="S13" s="58">
        <f>O13+Q13-R13</f>
        <v>15.95</v>
      </c>
      <c r="T13" s="59">
        <v>7.2</v>
      </c>
      <c r="U13" s="56"/>
      <c r="V13" s="56">
        <v>7.15</v>
      </c>
      <c r="W13" s="57"/>
      <c r="X13" s="60">
        <f>T13+V13-W13</f>
        <v>14.350000000000001</v>
      </c>
      <c r="Y13" s="61">
        <f>I13+N13+S13+X13</f>
        <v>57.6</v>
      </c>
      <c r="Z13" s="95"/>
    </row>
    <row r="14" spans="1:26" s="4" customFormat="1" ht="18" customHeight="1">
      <c r="A14" s="52">
        <v>8</v>
      </c>
      <c r="B14" s="53" t="s">
        <v>20</v>
      </c>
      <c r="C14" s="54">
        <v>2006</v>
      </c>
      <c r="D14" s="53" t="s">
        <v>14</v>
      </c>
      <c r="E14" s="55">
        <v>6</v>
      </c>
      <c r="F14" s="56"/>
      <c r="G14" s="56">
        <v>8.8</v>
      </c>
      <c r="H14" s="57"/>
      <c r="I14" s="58">
        <f>E14+G14-H14</f>
        <v>14.8</v>
      </c>
      <c r="J14" s="59">
        <v>4.2</v>
      </c>
      <c r="K14" s="56"/>
      <c r="L14" s="56">
        <v>6.55</v>
      </c>
      <c r="M14" s="57"/>
      <c r="N14" s="60">
        <f>J14+L14-M14</f>
        <v>10.75</v>
      </c>
      <c r="O14" s="55">
        <v>6.5</v>
      </c>
      <c r="P14" s="56"/>
      <c r="Q14" s="56">
        <v>8.25</v>
      </c>
      <c r="R14" s="57"/>
      <c r="S14" s="58">
        <f>O14+Q14-R14</f>
        <v>14.75</v>
      </c>
      <c r="T14" s="59">
        <v>6.6</v>
      </c>
      <c r="U14" s="56"/>
      <c r="V14" s="56">
        <v>7.6</v>
      </c>
      <c r="W14" s="57"/>
      <c r="X14" s="60">
        <f>T14+V14-W14</f>
        <v>14.2</v>
      </c>
      <c r="Y14" s="61">
        <f>I14+N14+S14+X14</f>
        <v>54.5</v>
      </c>
      <c r="Z14" s="94"/>
    </row>
    <row r="15" spans="1:26" s="4" customFormat="1" ht="18" customHeight="1">
      <c r="A15" s="80">
        <v>9</v>
      </c>
      <c r="B15" s="81" t="s">
        <v>30</v>
      </c>
      <c r="C15" s="82">
        <v>2006</v>
      </c>
      <c r="D15" s="81" t="s">
        <v>22</v>
      </c>
      <c r="E15" s="83">
        <v>6</v>
      </c>
      <c r="F15" s="84"/>
      <c r="G15" s="84">
        <v>8</v>
      </c>
      <c r="H15" s="85"/>
      <c r="I15" s="86">
        <f>E15+G15-H15</f>
        <v>14</v>
      </c>
      <c r="J15" s="87">
        <v>4.2</v>
      </c>
      <c r="K15" s="84"/>
      <c r="L15" s="84">
        <v>7.65</v>
      </c>
      <c r="M15" s="85"/>
      <c r="N15" s="88">
        <f>J15+L15-M15</f>
        <v>11.850000000000001</v>
      </c>
      <c r="O15" s="83">
        <v>6.4</v>
      </c>
      <c r="P15" s="84"/>
      <c r="Q15" s="84">
        <v>7.6</v>
      </c>
      <c r="R15" s="85"/>
      <c r="S15" s="86">
        <f>O15+Q15-R15</f>
        <v>14</v>
      </c>
      <c r="T15" s="87">
        <v>6.6</v>
      </c>
      <c r="U15" s="84"/>
      <c r="V15" s="84">
        <v>7.4</v>
      </c>
      <c r="W15" s="85"/>
      <c r="X15" s="88">
        <f>T15+V15-W15</f>
        <v>14</v>
      </c>
      <c r="Y15" s="89">
        <f>I15+N15+S15+X15</f>
        <v>53.85</v>
      </c>
      <c r="Z15" s="94"/>
    </row>
    <row r="16" spans="1:26" s="91" customFormat="1" ht="18" customHeight="1">
      <c r="A16" s="52">
        <v>10</v>
      </c>
      <c r="B16" s="53" t="s">
        <v>5</v>
      </c>
      <c r="C16" s="54">
        <v>2006</v>
      </c>
      <c r="D16" s="53" t="s">
        <v>6</v>
      </c>
      <c r="E16" s="55">
        <v>6</v>
      </c>
      <c r="F16" s="56"/>
      <c r="G16" s="56">
        <v>8.55</v>
      </c>
      <c r="H16" s="57"/>
      <c r="I16" s="58">
        <f>E16+G16-H16</f>
        <v>14.55</v>
      </c>
      <c r="J16" s="59">
        <v>4.2</v>
      </c>
      <c r="K16" s="56"/>
      <c r="L16" s="56">
        <v>6.5</v>
      </c>
      <c r="M16" s="57"/>
      <c r="N16" s="60">
        <f>J16+L16-M16</f>
        <v>10.7</v>
      </c>
      <c r="O16" s="55">
        <v>6.9</v>
      </c>
      <c r="P16" s="56"/>
      <c r="Q16" s="56">
        <v>7</v>
      </c>
      <c r="R16" s="57"/>
      <c r="S16" s="58">
        <f>O16+Q16-R16</f>
        <v>13.9</v>
      </c>
      <c r="T16" s="59">
        <v>6.6</v>
      </c>
      <c r="U16" s="56"/>
      <c r="V16" s="56">
        <v>7.05</v>
      </c>
      <c r="W16" s="57"/>
      <c r="X16" s="60">
        <f>T16+V16-W16</f>
        <v>13.649999999999999</v>
      </c>
      <c r="Y16" s="61">
        <f>I16+N16+S16+X16</f>
        <v>52.8</v>
      </c>
      <c r="Z16" s="96"/>
    </row>
    <row r="17" spans="1:26" s="90" customFormat="1" ht="18" customHeight="1">
      <c r="A17" s="52">
        <v>11</v>
      </c>
      <c r="B17" s="53" t="s">
        <v>8</v>
      </c>
      <c r="C17" s="54">
        <v>2005</v>
      </c>
      <c r="D17" s="53" t="s">
        <v>6</v>
      </c>
      <c r="E17" s="55">
        <v>6</v>
      </c>
      <c r="F17" s="56"/>
      <c r="G17" s="56">
        <v>7.85</v>
      </c>
      <c r="H17" s="57"/>
      <c r="I17" s="58">
        <f>E17+G17-H17</f>
        <v>13.85</v>
      </c>
      <c r="J17" s="59">
        <v>4.2</v>
      </c>
      <c r="K17" s="56"/>
      <c r="L17" s="56">
        <v>6.4</v>
      </c>
      <c r="M17" s="57"/>
      <c r="N17" s="60">
        <f>J17+L17-M17</f>
        <v>10.600000000000001</v>
      </c>
      <c r="O17" s="55">
        <v>6.4</v>
      </c>
      <c r="P17" s="56"/>
      <c r="Q17" s="56">
        <v>8.1</v>
      </c>
      <c r="R17" s="57"/>
      <c r="S17" s="58">
        <f>O17+Q17-R17</f>
        <v>14.5</v>
      </c>
      <c r="T17" s="59">
        <v>5.9</v>
      </c>
      <c r="U17" s="56"/>
      <c r="V17" s="56">
        <v>7.25</v>
      </c>
      <c r="W17" s="57"/>
      <c r="X17" s="60">
        <f>T17+V17-W17</f>
        <v>13.15</v>
      </c>
      <c r="Y17" s="61">
        <f>I17+N17+S17+X17</f>
        <v>52.1</v>
      </c>
      <c r="Z17" s="95"/>
    </row>
    <row r="18" spans="1:26" s="4" customFormat="1" ht="18" customHeight="1">
      <c r="A18" s="80">
        <v>11</v>
      </c>
      <c r="B18" s="81" t="s">
        <v>19</v>
      </c>
      <c r="C18" s="82">
        <v>2007</v>
      </c>
      <c r="D18" s="81" t="s">
        <v>14</v>
      </c>
      <c r="E18" s="83">
        <v>6</v>
      </c>
      <c r="F18" s="84"/>
      <c r="G18" s="84">
        <v>7.95</v>
      </c>
      <c r="H18" s="85"/>
      <c r="I18" s="86">
        <f>E18+G18-H18</f>
        <v>13.95</v>
      </c>
      <c r="J18" s="87">
        <v>4.8</v>
      </c>
      <c r="K18" s="84"/>
      <c r="L18" s="84">
        <v>6.9</v>
      </c>
      <c r="M18" s="85"/>
      <c r="N18" s="88">
        <f>J18+L18-M18</f>
        <v>11.7</v>
      </c>
      <c r="O18" s="83">
        <v>6</v>
      </c>
      <c r="P18" s="84"/>
      <c r="Q18" s="84">
        <v>6.65</v>
      </c>
      <c r="R18" s="85"/>
      <c r="S18" s="86">
        <f>O18+Q18-R18</f>
        <v>12.65</v>
      </c>
      <c r="T18" s="87">
        <v>6.2</v>
      </c>
      <c r="U18" s="84"/>
      <c r="V18" s="84">
        <v>7.6</v>
      </c>
      <c r="W18" s="85"/>
      <c r="X18" s="88">
        <f>T18+V18-W18</f>
        <v>13.8</v>
      </c>
      <c r="Y18" s="89">
        <f>I18+N18+S18+X18</f>
        <v>52.099999999999994</v>
      </c>
      <c r="Z18" s="94"/>
    </row>
    <row r="19" spans="1:26" s="90" customFormat="1" ht="18" customHeight="1">
      <c r="A19" s="52">
        <v>13</v>
      </c>
      <c r="B19" s="53" t="s">
        <v>27</v>
      </c>
      <c r="C19" s="54">
        <v>2005</v>
      </c>
      <c r="D19" s="53" t="s">
        <v>22</v>
      </c>
      <c r="E19" s="55">
        <v>6</v>
      </c>
      <c r="F19" s="56"/>
      <c r="G19" s="56">
        <v>7.2</v>
      </c>
      <c r="H19" s="57"/>
      <c r="I19" s="58">
        <f>E19+G19-H19</f>
        <v>13.2</v>
      </c>
      <c r="J19" s="59">
        <v>4.2</v>
      </c>
      <c r="K19" s="56"/>
      <c r="L19" s="56">
        <v>7.4</v>
      </c>
      <c r="M19" s="57"/>
      <c r="N19" s="60">
        <f>J19+L19-M19</f>
        <v>11.600000000000001</v>
      </c>
      <c r="O19" s="55">
        <v>6.2</v>
      </c>
      <c r="P19" s="56"/>
      <c r="Q19" s="56">
        <v>8.2</v>
      </c>
      <c r="R19" s="57"/>
      <c r="S19" s="58">
        <f>O19+Q19-R19</f>
        <v>14.399999999999999</v>
      </c>
      <c r="T19" s="59">
        <v>6.3</v>
      </c>
      <c r="U19" s="56"/>
      <c r="V19" s="56">
        <v>6.4</v>
      </c>
      <c r="W19" s="57"/>
      <c r="X19" s="60">
        <f>T19+V19-W19</f>
        <v>12.7</v>
      </c>
      <c r="Y19" s="61">
        <f>I19+N19+S19+X19</f>
        <v>51.900000000000006</v>
      </c>
      <c r="Z19" s="95"/>
    </row>
    <row r="20" spans="1:26" s="4" customFormat="1" ht="18" customHeight="1">
      <c r="A20" s="52">
        <v>14</v>
      </c>
      <c r="B20" s="53" t="s">
        <v>9</v>
      </c>
      <c r="C20" s="54">
        <v>2005</v>
      </c>
      <c r="D20" s="53" t="s">
        <v>6</v>
      </c>
      <c r="E20" s="55">
        <v>6</v>
      </c>
      <c r="F20" s="56"/>
      <c r="G20" s="56">
        <v>7.85</v>
      </c>
      <c r="H20" s="57"/>
      <c r="I20" s="58">
        <f>E20+G20-H20</f>
        <v>13.85</v>
      </c>
      <c r="J20" s="59">
        <v>4.2</v>
      </c>
      <c r="K20" s="56"/>
      <c r="L20" s="56">
        <v>7.25</v>
      </c>
      <c r="M20" s="57"/>
      <c r="N20" s="60">
        <f>J20+L20-M20</f>
        <v>11.45</v>
      </c>
      <c r="O20" s="55">
        <v>6</v>
      </c>
      <c r="P20" s="56"/>
      <c r="Q20" s="56">
        <v>6.4</v>
      </c>
      <c r="R20" s="57"/>
      <c r="S20" s="58">
        <f>O20+Q20-R20</f>
        <v>12.4</v>
      </c>
      <c r="T20" s="59">
        <v>6.3</v>
      </c>
      <c r="U20" s="56"/>
      <c r="V20" s="56">
        <v>6.55</v>
      </c>
      <c r="W20" s="57"/>
      <c r="X20" s="60">
        <f>T20+V20-W20</f>
        <v>12.85</v>
      </c>
      <c r="Y20" s="61">
        <f>I20+N20+S20+X20</f>
        <v>50.55</v>
      </c>
      <c r="Z20" s="94"/>
    </row>
    <row r="21" spans="1:26" s="4" customFormat="1" ht="18" customHeight="1">
      <c r="A21" s="52">
        <v>15</v>
      </c>
      <c r="B21" s="53" t="s">
        <v>31</v>
      </c>
      <c r="C21" s="54">
        <v>2006</v>
      </c>
      <c r="D21" s="53" t="s">
        <v>22</v>
      </c>
      <c r="E21" s="55">
        <v>6</v>
      </c>
      <c r="F21" s="56"/>
      <c r="G21" s="56">
        <v>7.55</v>
      </c>
      <c r="H21" s="57"/>
      <c r="I21" s="58">
        <f>E21+G21-H21</f>
        <v>13.55</v>
      </c>
      <c r="J21" s="59">
        <v>4.2</v>
      </c>
      <c r="K21" s="56"/>
      <c r="L21" s="56">
        <v>6.2</v>
      </c>
      <c r="M21" s="57"/>
      <c r="N21" s="60">
        <f>J21+L21-M21</f>
        <v>10.4</v>
      </c>
      <c r="O21" s="55">
        <v>5</v>
      </c>
      <c r="P21" s="56"/>
      <c r="Q21" s="56">
        <v>7.2</v>
      </c>
      <c r="R21" s="57"/>
      <c r="S21" s="58">
        <f>O21+Q21-R21</f>
        <v>12.2</v>
      </c>
      <c r="T21" s="59">
        <v>6.2</v>
      </c>
      <c r="U21" s="56"/>
      <c r="V21" s="56">
        <v>7.65</v>
      </c>
      <c r="W21" s="57"/>
      <c r="X21" s="60">
        <f>T21+V21-W21</f>
        <v>13.850000000000001</v>
      </c>
      <c r="Y21" s="61">
        <f>I21+N21+S21+X21</f>
        <v>50.00000000000001</v>
      </c>
      <c r="Z21" s="94"/>
    </row>
    <row r="22" spans="1:26" s="4" customFormat="1" ht="18" customHeight="1">
      <c r="A22" s="52">
        <v>16</v>
      </c>
      <c r="B22" s="53" t="s">
        <v>29</v>
      </c>
      <c r="C22" s="54">
        <v>2005</v>
      </c>
      <c r="D22" s="53" t="s">
        <v>22</v>
      </c>
      <c r="E22" s="55">
        <v>6</v>
      </c>
      <c r="F22" s="56"/>
      <c r="G22" s="56">
        <v>8.1</v>
      </c>
      <c r="H22" s="57"/>
      <c r="I22" s="58">
        <f>E22+G22-H22</f>
        <v>14.1</v>
      </c>
      <c r="J22" s="59">
        <v>3.6</v>
      </c>
      <c r="K22" s="56"/>
      <c r="L22" s="56">
        <v>6.6</v>
      </c>
      <c r="M22" s="57"/>
      <c r="N22" s="60">
        <f>J22+L22-M22</f>
        <v>10.2</v>
      </c>
      <c r="O22" s="55">
        <v>6</v>
      </c>
      <c r="P22" s="56"/>
      <c r="Q22" s="56">
        <v>6.65</v>
      </c>
      <c r="R22" s="57"/>
      <c r="S22" s="58">
        <f>O22+Q22-R22</f>
        <v>12.65</v>
      </c>
      <c r="T22" s="59">
        <v>4.2</v>
      </c>
      <c r="U22" s="56"/>
      <c r="V22" s="56">
        <v>7.3</v>
      </c>
      <c r="W22" s="57"/>
      <c r="X22" s="60">
        <f>T22+V22-W22</f>
        <v>11.5</v>
      </c>
      <c r="Y22" s="61">
        <f>I22+N22+S22+X22</f>
        <v>48.449999999999996</v>
      </c>
      <c r="Z22" s="94"/>
    </row>
    <row r="23" spans="1:26" s="4" customFormat="1" ht="18" customHeight="1">
      <c r="A23" s="52">
        <v>17</v>
      </c>
      <c r="B23" s="53" t="s">
        <v>24</v>
      </c>
      <c r="C23" s="54">
        <v>2005</v>
      </c>
      <c r="D23" s="53" t="s">
        <v>22</v>
      </c>
      <c r="E23" s="55">
        <v>6</v>
      </c>
      <c r="F23" s="56"/>
      <c r="G23" s="56">
        <v>7.75</v>
      </c>
      <c r="H23" s="57"/>
      <c r="I23" s="58">
        <f>E23+G23-H23</f>
        <v>13.75</v>
      </c>
      <c r="J23" s="59">
        <v>4.2</v>
      </c>
      <c r="K23" s="56"/>
      <c r="L23" s="56">
        <v>5.45</v>
      </c>
      <c r="M23" s="57"/>
      <c r="N23" s="60">
        <f>J23+L23-M23</f>
        <v>9.65</v>
      </c>
      <c r="O23" s="55">
        <v>6</v>
      </c>
      <c r="P23" s="56"/>
      <c r="Q23" s="56">
        <v>7.25</v>
      </c>
      <c r="R23" s="57"/>
      <c r="S23" s="58">
        <f>O23+Q23-R23</f>
        <v>13.25</v>
      </c>
      <c r="T23" s="59">
        <v>4.3</v>
      </c>
      <c r="U23" s="56"/>
      <c r="V23" s="56">
        <v>6.5</v>
      </c>
      <c r="W23" s="57"/>
      <c r="X23" s="60">
        <f>T23+V23-W23</f>
        <v>10.8</v>
      </c>
      <c r="Y23" s="61">
        <f>I23+N23+S23+X23</f>
        <v>47.45</v>
      </c>
      <c r="Z23" s="94"/>
    </row>
    <row r="24" spans="1:26" s="4" customFormat="1" ht="18" customHeight="1">
      <c r="A24" s="80">
        <v>18</v>
      </c>
      <c r="B24" s="81" t="s">
        <v>36</v>
      </c>
      <c r="C24" s="82">
        <v>2005</v>
      </c>
      <c r="D24" s="81" t="s">
        <v>33</v>
      </c>
      <c r="E24" s="83">
        <v>6</v>
      </c>
      <c r="F24" s="84"/>
      <c r="G24" s="84">
        <v>8.25</v>
      </c>
      <c r="H24" s="85"/>
      <c r="I24" s="86">
        <f>E24+G24-H24</f>
        <v>14.25</v>
      </c>
      <c r="J24" s="87">
        <v>4.2</v>
      </c>
      <c r="K24" s="84"/>
      <c r="L24" s="84">
        <v>6.6</v>
      </c>
      <c r="M24" s="85"/>
      <c r="N24" s="88">
        <f>J24+L24-M24</f>
        <v>10.8</v>
      </c>
      <c r="O24" s="83">
        <v>6</v>
      </c>
      <c r="P24" s="84"/>
      <c r="Q24" s="84">
        <v>7.25</v>
      </c>
      <c r="R24" s="85"/>
      <c r="S24" s="86">
        <f>O24+Q24-R24</f>
        <v>13.25</v>
      </c>
      <c r="T24" s="87">
        <v>4.3</v>
      </c>
      <c r="U24" s="84"/>
      <c r="V24" s="84">
        <v>4.5</v>
      </c>
      <c r="W24" s="85"/>
      <c r="X24" s="88">
        <f>T24+V24-W24</f>
        <v>8.8</v>
      </c>
      <c r="Y24" s="89">
        <f>I24+N24+S24+X24</f>
        <v>47.099999999999994</v>
      </c>
      <c r="Z24" s="94"/>
    </row>
    <row r="25" spans="1:26" s="90" customFormat="1" ht="18" customHeight="1">
      <c r="A25" s="52">
        <v>19</v>
      </c>
      <c r="B25" s="53" t="s">
        <v>32</v>
      </c>
      <c r="C25" s="54">
        <v>2006</v>
      </c>
      <c r="D25" s="53" t="s">
        <v>33</v>
      </c>
      <c r="E25" s="55">
        <v>6</v>
      </c>
      <c r="F25" s="56"/>
      <c r="G25" s="56">
        <v>7.45</v>
      </c>
      <c r="H25" s="57"/>
      <c r="I25" s="58">
        <f>E25+G25-H25</f>
        <v>13.45</v>
      </c>
      <c r="J25" s="59">
        <v>3.6</v>
      </c>
      <c r="K25" s="56"/>
      <c r="L25" s="56">
        <v>6.65</v>
      </c>
      <c r="M25" s="57">
        <v>2</v>
      </c>
      <c r="N25" s="60">
        <f>J25+L25-M25</f>
        <v>8.25</v>
      </c>
      <c r="O25" s="55">
        <v>5</v>
      </c>
      <c r="P25" s="56"/>
      <c r="Q25" s="56">
        <v>6.65</v>
      </c>
      <c r="R25" s="57"/>
      <c r="S25" s="58">
        <f>O25+Q25-R25</f>
        <v>11.65</v>
      </c>
      <c r="T25" s="59">
        <v>5</v>
      </c>
      <c r="U25" s="56"/>
      <c r="V25" s="56">
        <v>5.9</v>
      </c>
      <c r="W25" s="57"/>
      <c r="X25" s="60">
        <f>T25+V25-W25</f>
        <v>10.9</v>
      </c>
      <c r="Y25" s="61">
        <f>I25+N25+S25+X25</f>
        <v>44.25</v>
      </c>
      <c r="Z25" s="95"/>
    </row>
    <row r="26" spans="1:26" s="79" customFormat="1" ht="18" customHeight="1">
      <c r="A26" s="69">
        <v>20</v>
      </c>
      <c r="B26" s="70" t="s">
        <v>35</v>
      </c>
      <c r="C26" s="71">
        <v>2006</v>
      </c>
      <c r="D26" s="70" t="s">
        <v>33</v>
      </c>
      <c r="E26" s="72">
        <v>6</v>
      </c>
      <c r="F26" s="73"/>
      <c r="G26" s="73">
        <v>6.95</v>
      </c>
      <c r="H26" s="74"/>
      <c r="I26" s="75">
        <f>E26+G26-H26</f>
        <v>12.95</v>
      </c>
      <c r="J26" s="76">
        <v>3.6</v>
      </c>
      <c r="K26" s="73"/>
      <c r="L26" s="73">
        <v>6.7</v>
      </c>
      <c r="M26" s="74">
        <v>2</v>
      </c>
      <c r="N26" s="77">
        <f>J26+L26-M26</f>
        <v>8.3</v>
      </c>
      <c r="O26" s="72">
        <v>6</v>
      </c>
      <c r="P26" s="73"/>
      <c r="Q26" s="73">
        <v>5.3</v>
      </c>
      <c r="R26" s="74"/>
      <c r="S26" s="75">
        <f>O26+Q26-R26</f>
        <v>11.3</v>
      </c>
      <c r="T26" s="76">
        <v>5.5</v>
      </c>
      <c r="U26" s="73"/>
      <c r="V26" s="73">
        <v>5.65</v>
      </c>
      <c r="W26" s="74"/>
      <c r="X26" s="77">
        <f>T26+V26-W26</f>
        <v>11.15</v>
      </c>
      <c r="Y26" s="78">
        <f>I26+N26+S26+X26</f>
        <v>43.699999999999996</v>
      </c>
      <c r="Z26" s="97"/>
    </row>
    <row r="27" spans="1:26" s="4" customFormat="1" ht="18" customHeight="1">
      <c r="A27" s="69">
        <v>21</v>
      </c>
      <c r="B27" s="70" t="s">
        <v>26</v>
      </c>
      <c r="C27" s="71">
        <v>2005</v>
      </c>
      <c r="D27" s="70" t="s">
        <v>22</v>
      </c>
      <c r="E27" s="72">
        <v>6</v>
      </c>
      <c r="F27" s="73"/>
      <c r="G27" s="73">
        <v>6.85</v>
      </c>
      <c r="H27" s="74"/>
      <c r="I27" s="75">
        <f>E27+G27-H27</f>
        <v>12.85</v>
      </c>
      <c r="J27" s="76">
        <v>3.6</v>
      </c>
      <c r="K27" s="73"/>
      <c r="L27" s="73">
        <v>4.9</v>
      </c>
      <c r="M27" s="74">
        <v>1</v>
      </c>
      <c r="N27" s="77">
        <f>J27+L27-M27</f>
        <v>7.5</v>
      </c>
      <c r="O27" s="72">
        <v>6</v>
      </c>
      <c r="P27" s="73"/>
      <c r="Q27" s="73">
        <v>7.3</v>
      </c>
      <c r="R27" s="74"/>
      <c r="S27" s="75">
        <f>O27+Q27-R27</f>
        <v>13.3</v>
      </c>
      <c r="T27" s="76">
        <v>4</v>
      </c>
      <c r="U27" s="73"/>
      <c r="V27" s="73">
        <v>5.15</v>
      </c>
      <c r="W27" s="74"/>
      <c r="X27" s="77">
        <f>T27+V27-W27</f>
        <v>9.15</v>
      </c>
      <c r="Y27" s="78">
        <f>I27+N27+S27+X27</f>
        <v>42.800000000000004</v>
      </c>
      <c r="Z27" s="94"/>
    </row>
    <row r="28" spans="1:26" s="4" customFormat="1" ht="18" customHeight="1" thickBot="1">
      <c r="A28" s="98">
        <v>22</v>
      </c>
      <c r="B28" s="99" t="s">
        <v>21</v>
      </c>
      <c r="C28" s="100">
        <v>2005</v>
      </c>
      <c r="D28" s="99" t="s">
        <v>22</v>
      </c>
      <c r="E28" s="101">
        <v>6</v>
      </c>
      <c r="F28" s="102"/>
      <c r="G28" s="102">
        <v>7.2</v>
      </c>
      <c r="H28" s="103"/>
      <c r="I28" s="104">
        <f>E28+G28-H28</f>
        <v>13.2</v>
      </c>
      <c r="J28" s="105">
        <v>3.6</v>
      </c>
      <c r="K28" s="102"/>
      <c r="L28" s="102">
        <v>5.35</v>
      </c>
      <c r="M28" s="103">
        <v>1</v>
      </c>
      <c r="N28" s="106">
        <f>J28+L28-M28</f>
        <v>7.949999999999999</v>
      </c>
      <c r="O28" s="101">
        <v>5</v>
      </c>
      <c r="P28" s="102"/>
      <c r="Q28" s="102">
        <v>6.35</v>
      </c>
      <c r="R28" s="103"/>
      <c r="S28" s="104">
        <f>O28+Q28-R28</f>
        <v>11.35</v>
      </c>
      <c r="T28" s="105">
        <v>2.5</v>
      </c>
      <c r="U28" s="102"/>
      <c r="V28" s="102">
        <v>6.65</v>
      </c>
      <c r="W28" s="103">
        <v>2</v>
      </c>
      <c r="X28" s="106">
        <f>T28+V28-W28</f>
        <v>7.15</v>
      </c>
      <c r="Y28" s="107">
        <f>I28+N28+S28+X28</f>
        <v>39.65</v>
      </c>
      <c r="Z28" s="94"/>
    </row>
    <row r="29" spans="1:25" s="4" customFormat="1" ht="12.75">
      <c r="A29" s="62"/>
      <c r="B29" s="63"/>
      <c r="C29" s="64"/>
      <c r="D29" s="63"/>
      <c r="E29" s="65"/>
      <c r="F29" s="65"/>
      <c r="G29" s="65"/>
      <c r="H29" s="66"/>
      <c r="I29" s="65"/>
      <c r="J29" s="65"/>
      <c r="K29" s="65"/>
      <c r="L29" s="65"/>
      <c r="M29" s="66"/>
      <c r="N29" s="65"/>
      <c r="O29" s="65"/>
      <c r="P29" s="65"/>
      <c r="Q29" s="65"/>
      <c r="R29" s="66"/>
      <c r="S29" s="65"/>
      <c r="T29" s="65"/>
      <c r="U29" s="65"/>
      <c r="V29" s="65"/>
      <c r="W29" s="66"/>
      <c r="X29" s="65"/>
      <c r="Y29" s="65"/>
    </row>
    <row r="30" spans="1:25" s="4" customFormat="1" ht="12.75">
      <c r="A30" s="62"/>
      <c r="B30" s="63"/>
      <c r="C30" s="64"/>
      <c r="D30" s="63"/>
      <c r="E30" s="65"/>
      <c r="F30" s="65"/>
      <c r="G30" s="65"/>
      <c r="H30" s="66"/>
      <c r="I30" s="65"/>
      <c r="J30" s="65"/>
      <c r="K30" s="65"/>
      <c r="L30" s="65"/>
      <c r="M30" s="66"/>
      <c r="N30" s="65"/>
      <c r="O30" s="65"/>
      <c r="P30" s="65"/>
      <c r="Q30" s="65"/>
      <c r="R30" s="66"/>
      <c r="S30" s="65"/>
      <c r="T30" s="65"/>
      <c r="U30" s="65"/>
      <c r="V30" s="65"/>
      <c r="W30" s="66"/>
      <c r="X30" s="65"/>
      <c r="Y30" s="65"/>
    </row>
    <row r="31" spans="1:26" ht="12.75">
      <c r="A31" s="4"/>
      <c r="B31" s="63"/>
      <c r="C31" s="63"/>
      <c r="D31" s="6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</sheetData>
  <sheetProtection selectLockedCells="1" selectUnlockedCells="1"/>
  <mergeCells count="13">
    <mergeCell ref="A1:Y1"/>
    <mergeCell ref="A2:Y2"/>
    <mergeCell ref="A3:Y3"/>
    <mergeCell ref="A4:Y4"/>
    <mergeCell ref="A5:A6"/>
    <mergeCell ref="B5:B6"/>
    <mergeCell ref="C5:C6"/>
    <mergeCell ref="D5:D6"/>
    <mergeCell ref="E5:I5"/>
    <mergeCell ref="J5:N5"/>
    <mergeCell ref="O5:S5"/>
    <mergeCell ref="T5:X5"/>
    <mergeCell ref="Y5:Y6"/>
  </mergeCells>
  <printOptions/>
  <pageMargins left="0.27569444444444446" right="0.2361111111111111" top="0.31527777777777777" bottom="0.31527777777777777" header="0.5118055555555555" footer="0.5118055555555555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2" activeCellId="1" sqref="B23:D23 A2"/>
    </sheetView>
  </sheetViews>
  <sheetFormatPr defaultColWidth="9.140625" defaultRowHeight="12.75"/>
  <cols>
    <col min="1" max="1" width="17.7109375" style="0" customWidth="1"/>
    <col min="3" max="3" width="10.8515625" style="0" customWidth="1"/>
    <col min="4" max="4" width="27.00390625" style="0" customWidth="1"/>
  </cols>
  <sheetData>
    <row r="1" spans="1:5" ht="18">
      <c r="A1" s="67" t="s">
        <v>1</v>
      </c>
      <c r="B1" s="68" t="s">
        <v>2</v>
      </c>
      <c r="C1" s="67" t="s">
        <v>3</v>
      </c>
      <c r="D1" s="67" t="s">
        <v>4</v>
      </c>
      <c r="E1" s="4"/>
    </row>
    <row r="2" spans="1:5" ht="12.75">
      <c r="A2" s="63" t="s">
        <v>12</v>
      </c>
      <c r="B2" s="64">
        <v>2005</v>
      </c>
      <c r="C2" s="63" t="s">
        <v>6</v>
      </c>
      <c r="D2" s="63" t="s">
        <v>61</v>
      </c>
      <c r="E2" s="4"/>
    </row>
    <row r="3" spans="1:5" ht="12.75">
      <c r="A3" s="63" t="s">
        <v>39</v>
      </c>
      <c r="B3" s="64">
        <v>2005</v>
      </c>
      <c r="C3" s="63" t="s">
        <v>55</v>
      </c>
      <c r="D3" s="63" t="s">
        <v>62</v>
      </c>
      <c r="E3" s="4"/>
    </row>
    <row r="4" spans="1:5" ht="12.75">
      <c r="A4" s="63" t="s">
        <v>58</v>
      </c>
      <c r="B4" s="64">
        <v>2004</v>
      </c>
      <c r="C4" s="63" t="s">
        <v>57</v>
      </c>
      <c r="D4" s="63" t="s">
        <v>63</v>
      </c>
      <c r="E4" s="4"/>
    </row>
    <row r="5" spans="1:5" ht="12.75">
      <c r="A5" s="63" t="s">
        <v>56</v>
      </c>
      <c r="B5" s="64">
        <v>2004</v>
      </c>
      <c r="C5" s="63" t="s">
        <v>57</v>
      </c>
      <c r="D5" s="63" t="s">
        <v>63</v>
      </c>
      <c r="E5" s="4"/>
    </row>
    <row r="6" spans="1:5" ht="12.75">
      <c r="A6" s="63" t="s">
        <v>11</v>
      </c>
      <c r="B6" s="64">
        <v>2005</v>
      </c>
      <c r="C6" s="63" t="s">
        <v>6</v>
      </c>
      <c r="D6" s="63" t="s">
        <v>61</v>
      </c>
      <c r="E6" s="4"/>
    </row>
    <row r="7" spans="1:5" ht="12.75">
      <c r="A7" s="63" t="s">
        <v>59</v>
      </c>
      <c r="B7" s="64">
        <v>2004</v>
      </c>
      <c r="C7" s="63" t="s">
        <v>60</v>
      </c>
      <c r="D7" s="63" t="s">
        <v>64</v>
      </c>
      <c r="E7" s="4"/>
    </row>
    <row r="8" spans="1:5" ht="12.75">
      <c r="A8" s="4"/>
      <c r="B8" s="4"/>
      <c r="C8" s="4"/>
      <c r="D8" s="4"/>
      <c r="E8" s="4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Novotný Roman</cp:lastModifiedBy>
  <cp:lastPrinted>2015-04-18T07:11:37Z</cp:lastPrinted>
  <dcterms:modified xsi:type="dcterms:W3CDTF">2015-04-18T13:00:54Z</dcterms:modified>
  <cp:category/>
  <cp:version/>
  <cp:contentType/>
  <cp:contentStatus/>
</cp:coreProperties>
</file>