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1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<sst xmlns="http://schemas.openxmlformats.org/spreadsheetml/2006/main" count="202" uniqueCount="105">
  <si>
    <t>ředitel závodu:</t>
  </si>
  <si>
    <t>hlavní rozhodčí:</t>
  </si>
  <si>
    <t>start.číslo</t>
  </si>
  <si>
    <t>příjmení a jméno</t>
  </si>
  <si>
    <t>ročník</t>
  </si>
  <si>
    <t>oddíl</t>
  </si>
  <si>
    <t>trenér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</si>
  <si>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</si>
  <si>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</si>
  <si>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</si>
  <si>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</si>
  <si>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</si>
  <si>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</si>
  <si>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</si>
  <si>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</si>
  <si>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</si>
  <si>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</si>
  <si>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</si>
  <si>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</si>
  <si>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</si>
  <si>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</si>
  <si>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</si>
  <si>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bradla</t>
  </si>
  <si>
    <t>Žákyně B</t>
  </si>
  <si>
    <t>prezence závodnic kategorie III.</t>
  </si>
  <si>
    <t>31.3.2012 Pelhřimov - Trojboj Bradla-Kladina-Prostná</t>
  </si>
  <si>
    <t>výsledky kategorie III.</t>
  </si>
  <si>
    <t>Hálková Dana</t>
  </si>
  <si>
    <t>TJ Sokol Domažlice</t>
  </si>
  <si>
    <t>Gibfriedová a kolektiv</t>
  </si>
  <si>
    <t>Schmidová Dominika</t>
  </si>
  <si>
    <t>Beňušíková Tereza</t>
  </si>
  <si>
    <t>Ackersová Shelly</t>
  </si>
  <si>
    <t>Štěrbová Bára</t>
  </si>
  <si>
    <t>TJ Sokol Chrudim</t>
  </si>
  <si>
    <t>Simona a Zuzana Hovorkovi</t>
  </si>
  <si>
    <t>Doležalová Kateřina</t>
  </si>
  <si>
    <t>Hnilicová Jasmína</t>
  </si>
  <si>
    <t>TJ Sokol Moravský Krumlov</t>
  </si>
  <si>
    <t>Doubková Simona</t>
  </si>
  <si>
    <t>Svobodová Natálie</t>
  </si>
  <si>
    <t>KSG Most</t>
  </si>
  <si>
    <t xml:space="preserve">Čejková,Kopecká </t>
  </si>
  <si>
    <t>Vojtelová Kristína</t>
  </si>
  <si>
    <t>Jeníčková Tereza</t>
  </si>
  <si>
    <t>Smitková Tereza</t>
  </si>
  <si>
    <t>Kohútová Petra</t>
  </si>
  <si>
    <t>Fiřtová Eliška</t>
  </si>
  <si>
    <t>TJ Bohemians Praha</t>
  </si>
  <si>
    <t>Fiřtová Sabrina</t>
  </si>
  <si>
    <t>Husáková Barbora</t>
  </si>
  <si>
    <t>Skalická Veronika</t>
  </si>
  <si>
    <t>Vránová Anna</t>
  </si>
  <si>
    <t>Brabcová Kristýna</t>
  </si>
  <si>
    <t>Jude Ali</t>
  </si>
  <si>
    <t>AC Sparta Praha</t>
  </si>
  <si>
    <t>Zetková Adéla</t>
  </si>
  <si>
    <t>GK Vítkovice</t>
  </si>
  <si>
    <t>Lapková Tereza</t>
  </si>
  <si>
    <t>Mas. Sezimovo Ústí</t>
  </si>
  <si>
    <t>Prokop,Blafková</t>
  </si>
  <si>
    <t>Rychtecká Jana</t>
  </si>
  <si>
    <t>Pokorná Eliška</t>
  </si>
  <si>
    <t>Slovan Praha</t>
  </si>
  <si>
    <t>kolektiv trenérů</t>
  </si>
  <si>
    <t>Urbanová Tereza</t>
  </si>
  <si>
    <t>TJ Loko. Veselí nad Lužnicí</t>
  </si>
  <si>
    <t>Novotná</t>
  </si>
  <si>
    <t>Chlupová Anna-Marie</t>
  </si>
  <si>
    <t>Sokol Brno I.</t>
  </si>
  <si>
    <t>Svobodová Kateřina</t>
  </si>
  <si>
    <t>Petříková Nicol</t>
  </si>
  <si>
    <t>TJ Sokol H.Počernice</t>
  </si>
  <si>
    <t>Augustová,Hubáčková</t>
  </si>
  <si>
    <t>Hrbáčová Barbora</t>
  </si>
  <si>
    <t>Kopecká,Rosendorf</t>
  </si>
  <si>
    <t>Spitzerová Karolína</t>
  </si>
  <si>
    <t>Šotolová ,Rosendorf</t>
  </si>
  <si>
    <t>Válková Veronika</t>
  </si>
  <si>
    <t>Švábová Kateřina</t>
  </si>
  <si>
    <t>Šotolová ,Rosendorfová</t>
  </si>
  <si>
    <t>Sýkorová Kateřina</t>
  </si>
  <si>
    <t>Smoleňová Kateřina</t>
  </si>
  <si>
    <t>Spartak Trhové Sviny</t>
  </si>
  <si>
    <t>Záhorková Jana</t>
  </si>
  <si>
    <t>Žohová Kateřina</t>
  </si>
  <si>
    <t>Halámková Eliška</t>
  </si>
  <si>
    <t>TJ Lokomotiva Pardubice</t>
  </si>
  <si>
    <t>Kovárníková,Svobodová</t>
  </si>
  <si>
    <t>Drábková Andrea</t>
  </si>
  <si>
    <t>Gyselová Julie</t>
  </si>
  <si>
    <t>TJ Slovan J.Hradec</t>
  </si>
  <si>
    <t>Kešnarová,Haneflová</t>
  </si>
  <si>
    <t>Kešnarová Barbora</t>
  </si>
  <si>
    <t>Jedličková Natálie</t>
  </si>
  <si>
    <t>Balcarová Eliška</t>
  </si>
  <si>
    <t>Sokol I.Plzeň</t>
  </si>
  <si>
    <t>Šlaufová</t>
  </si>
  <si>
    <t>Hrubá Magdaléna</t>
  </si>
  <si>
    <t>Pohanková Elizabeth</t>
  </si>
  <si>
    <t>KSG Znojmo</t>
  </si>
  <si>
    <t>Křístelová</t>
  </si>
  <si>
    <t>Katolická Nikola</t>
  </si>
  <si>
    <t>Černá Marie</t>
  </si>
  <si>
    <t>Chadimová Lucie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</si>
</sst>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53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33" borderId="15" xfId="34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34" borderId="15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51" fillId="35" borderId="15" xfId="0" applyFont="1" applyFill="1" applyBorder="1" applyAlignment="1">
      <alignment/>
    </xf>
    <xf numFmtId="0" fontId="51" fillId="35" borderId="15" xfId="0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49" fontId="51" fillId="0" borderId="15" xfId="0" applyNumberFormat="1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715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219075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590550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4</xdr:row>
      <xdr:rowOff>85725</xdr:rowOff>
    </xdr:from>
    <xdr:to>
      <xdr:col>20</xdr:col>
      <xdr:colOff>57150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5715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3</xdr:col>
      <xdr:colOff>76200</xdr:colOff>
      <xdr:row>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504825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109"/>
  <sheetViews>
    <sheetView zoomScalePageLayoutView="0" workbookViewId="0" topLeftCell="A16">
      <selection activeCell="F18" sqref="F18"/>
    </sheetView>
  </sheetViews>
  <sheetFormatPr defaultColWidth="9.00390625" defaultRowHeight="12.75"/>
  <cols>
    <col min="1" max="1" width="2.00390625" style="1" customWidth="1"/>
    <col min="2" max="2" width="7.75390625" style="94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10" t="s">
        <v>25</v>
      </c>
      <c r="C3" s="111"/>
      <c r="D3" s="111"/>
      <c r="E3" s="111"/>
      <c r="F3" s="112"/>
      <c r="G3" s="4"/>
    </row>
    <row r="4" spans="2:7" ht="12.75">
      <c r="B4" s="95"/>
      <c r="C4" s="5"/>
      <c r="D4" s="6" t="s">
        <v>0</v>
      </c>
      <c r="E4" s="31" t="s">
        <v>20</v>
      </c>
      <c r="F4" s="8"/>
      <c r="G4" s="9"/>
    </row>
    <row r="5" spans="2:7" ht="13.5" thickBot="1">
      <c r="B5" s="96"/>
      <c r="C5" s="10"/>
      <c r="D5" s="11" t="s">
        <v>1</v>
      </c>
      <c r="E5" s="32" t="s">
        <v>21</v>
      </c>
      <c r="F5" s="12"/>
      <c r="G5" s="9"/>
    </row>
    <row r="6" ht="4.5" customHeight="1" thickBot="1"/>
    <row r="7" spans="2:7" ht="15" thickBot="1">
      <c r="B7" s="113" t="s">
        <v>24</v>
      </c>
      <c r="C7" s="114"/>
      <c r="D7" s="114"/>
      <c r="E7" s="13" t="s">
        <v>23</v>
      </c>
      <c r="F7" s="14"/>
      <c r="G7" s="9"/>
    </row>
    <row r="8" ht="3.75" customHeight="1"/>
    <row r="9" spans="2:7" ht="12.75">
      <c r="B9" s="97" t="s">
        <v>2</v>
      </c>
      <c r="C9" s="15" t="s">
        <v>3</v>
      </c>
      <c r="D9" s="16" t="s">
        <v>4</v>
      </c>
      <c r="E9" s="17" t="s">
        <v>5</v>
      </c>
      <c r="F9" s="17" t="s">
        <v>6</v>
      </c>
      <c r="G9" s="45"/>
    </row>
    <row r="10" spans="2:7" ht="15.75">
      <c r="B10" s="98">
        <v>1</v>
      </c>
      <c r="C10" s="85" t="s">
        <v>27</v>
      </c>
      <c r="D10" s="86">
        <v>2000</v>
      </c>
      <c r="E10" s="86" t="s">
        <v>28</v>
      </c>
      <c r="F10" s="86" t="s">
        <v>29</v>
      </c>
      <c r="G10" s="18"/>
    </row>
    <row r="11" spans="2:7" ht="15.75">
      <c r="B11" s="99">
        <v>2</v>
      </c>
      <c r="C11" s="85" t="s">
        <v>30</v>
      </c>
      <c r="D11" s="86">
        <v>2001</v>
      </c>
      <c r="E11" s="86" t="s">
        <v>28</v>
      </c>
      <c r="F11" s="86" t="s">
        <v>29</v>
      </c>
      <c r="G11" s="19"/>
    </row>
    <row r="12" spans="2:7" ht="15.75">
      <c r="B12" s="98">
        <v>3</v>
      </c>
      <c r="C12" s="85" t="s">
        <v>31</v>
      </c>
      <c r="D12" s="86">
        <v>2000</v>
      </c>
      <c r="E12" s="86" t="s">
        <v>28</v>
      </c>
      <c r="F12" s="86" t="s">
        <v>29</v>
      </c>
      <c r="G12" s="19"/>
    </row>
    <row r="13" spans="2:7" ht="15.75">
      <c r="B13" s="99">
        <v>4</v>
      </c>
      <c r="C13" s="85" t="s">
        <v>32</v>
      </c>
      <c r="D13" s="86">
        <v>2000</v>
      </c>
      <c r="E13" s="86" t="s">
        <v>28</v>
      </c>
      <c r="F13" s="86" t="s">
        <v>29</v>
      </c>
      <c r="G13" s="19"/>
    </row>
    <row r="14" spans="2:7" ht="15.75">
      <c r="B14" s="98">
        <v>5</v>
      </c>
      <c r="C14" s="85" t="s">
        <v>33</v>
      </c>
      <c r="D14" s="86">
        <v>2001</v>
      </c>
      <c r="E14" s="87" t="s">
        <v>34</v>
      </c>
      <c r="F14" s="100" t="s">
        <v>35</v>
      </c>
      <c r="G14" s="19"/>
    </row>
    <row r="15" spans="2:7" ht="15.75">
      <c r="B15" s="99">
        <v>6</v>
      </c>
      <c r="C15" s="85" t="s">
        <v>36</v>
      </c>
      <c r="D15" s="86">
        <v>2000</v>
      </c>
      <c r="E15" s="87" t="s">
        <v>34</v>
      </c>
      <c r="F15" s="100" t="s">
        <v>35</v>
      </c>
      <c r="G15" s="19"/>
    </row>
    <row r="16" spans="2:7" ht="15.75">
      <c r="B16" s="98">
        <v>7</v>
      </c>
      <c r="C16" s="85" t="s">
        <v>37</v>
      </c>
      <c r="D16" s="86">
        <v>2003</v>
      </c>
      <c r="E16" s="101" t="s">
        <v>38</v>
      </c>
      <c r="F16" s="87" t="s">
        <v>39</v>
      </c>
      <c r="G16" s="19"/>
    </row>
    <row r="17" spans="2:7" ht="15.75">
      <c r="B17" s="99"/>
      <c r="C17" s="85"/>
      <c r="D17" s="86"/>
      <c r="E17" s="101"/>
      <c r="F17" s="87"/>
      <c r="G17" s="19"/>
    </row>
    <row r="18" spans="2:7" ht="15.75">
      <c r="B18" s="98"/>
      <c r="C18" s="85"/>
      <c r="D18" s="86"/>
      <c r="E18" s="101"/>
      <c r="F18" s="87"/>
      <c r="G18" s="19"/>
    </row>
    <row r="19" spans="1:7" ht="15.75">
      <c r="A19" s="9"/>
      <c r="B19" s="99">
        <v>10</v>
      </c>
      <c r="C19" s="85" t="s">
        <v>40</v>
      </c>
      <c r="D19" s="86">
        <v>2000</v>
      </c>
      <c r="E19" s="101" t="s">
        <v>38</v>
      </c>
      <c r="F19" s="87" t="s">
        <v>39</v>
      </c>
      <c r="G19" s="19"/>
    </row>
    <row r="20" spans="1:7" ht="15.75">
      <c r="A20" s="9"/>
      <c r="B20" s="98">
        <v>11</v>
      </c>
      <c r="C20" s="85" t="s">
        <v>43</v>
      </c>
      <c r="D20" s="86">
        <v>2001</v>
      </c>
      <c r="E20" s="87" t="s">
        <v>41</v>
      </c>
      <c r="F20" s="87" t="s">
        <v>42</v>
      </c>
      <c r="G20" s="19"/>
    </row>
    <row r="21" spans="1:7" ht="15.75">
      <c r="A21" s="9"/>
      <c r="B21" s="99"/>
      <c r="C21" s="85"/>
      <c r="D21" s="86"/>
      <c r="E21" s="87"/>
      <c r="F21" s="87"/>
      <c r="G21" s="19"/>
    </row>
    <row r="22" spans="1:7" ht="15.75">
      <c r="A22" s="9"/>
      <c r="B22" s="99">
        <v>13</v>
      </c>
      <c r="C22" s="85" t="s">
        <v>44</v>
      </c>
      <c r="D22" s="86">
        <v>2001</v>
      </c>
      <c r="E22" s="87" t="s">
        <v>41</v>
      </c>
      <c r="F22" s="87" t="s">
        <v>42</v>
      </c>
      <c r="G22" s="19"/>
    </row>
    <row r="23" spans="2:6" ht="15.75">
      <c r="B23" s="99">
        <v>14</v>
      </c>
      <c r="C23" s="85" t="s">
        <v>45</v>
      </c>
      <c r="D23" s="86">
        <v>2000</v>
      </c>
      <c r="E23" s="87" t="s">
        <v>41</v>
      </c>
      <c r="F23" s="87" t="s">
        <v>42</v>
      </c>
    </row>
    <row r="24" spans="2:6" ht="15.75">
      <c r="B24" s="99">
        <v>15</v>
      </c>
      <c r="C24" s="85" t="s">
        <v>46</v>
      </c>
      <c r="D24" s="86">
        <v>2000</v>
      </c>
      <c r="E24" s="87" t="s">
        <v>41</v>
      </c>
      <c r="F24" s="87" t="s">
        <v>42</v>
      </c>
    </row>
    <row r="25" spans="2:6" ht="15.75">
      <c r="B25" s="99">
        <v>16</v>
      </c>
      <c r="C25" s="85" t="s">
        <v>47</v>
      </c>
      <c r="D25" s="86">
        <v>2002</v>
      </c>
      <c r="E25" s="87" t="s">
        <v>48</v>
      </c>
      <c r="F25" s="87" t="s">
        <v>49</v>
      </c>
    </row>
    <row r="26" spans="2:6" ht="15.75">
      <c r="B26" s="99">
        <v>17</v>
      </c>
      <c r="C26" s="85" t="s">
        <v>50</v>
      </c>
      <c r="D26" s="86">
        <v>2002</v>
      </c>
      <c r="E26" s="87" t="s">
        <v>48</v>
      </c>
      <c r="F26" s="87" t="s">
        <v>49</v>
      </c>
    </row>
    <row r="27" spans="2:6" ht="15.75">
      <c r="B27" s="99">
        <v>18</v>
      </c>
      <c r="C27" s="85" t="s">
        <v>51</v>
      </c>
      <c r="D27" s="86">
        <v>2002</v>
      </c>
      <c r="E27" s="87" t="s">
        <v>48</v>
      </c>
      <c r="F27" s="87" t="s">
        <v>49</v>
      </c>
    </row>
    <row r="28" spans="2:6" ht="15.75">
      <c r="B28" s="99">
        <v>19</v>
      </c>
      <c r="C28" s="85" t="s">
        <v>52</v>
      </c>
      <c r="D28" s="86">
        <v>2002</v>
      </c>
      <c r="E28" s="87" t="s">
        <v>48</v>
      </c>
      <c r="F28" s="87" t="s">
        <v>49</v>
      </c>
    </row>
    <row r="29" spans="2:6" ht="15.75">
      <c r="B29" s="99">
        <v>20</v>
      </c>
      <c r="C29" s="85" t="s">
        <v>53</v>
      </c>
      <c r="D29" s="86">
        <v>2002</v>
      </c>
      <c r="E29" s="87" t="s">
        <v>48</v>
      </c>
      <c r="F29" s="87" t="s">
        <v>49</v>
      </c>
    </row>
    <row r="30" spans="2:6" ht="15.75">
      <c r="B30" s="99">
        <v>21</v>
      </c>
      <c r="C30" s="85" t="s">
        <v>54</v>
      </c>
      <c r="D30" s="86">
        <v>2002</v>
      </c>
      <c r="E30" s="86" t="s">
        <v>55</v>
      </c>
      <c r="F30" s="87" t="s">
        <v>49</v>
      </c>
    </row>
    <row r="31" spans="2:6" ht="15.75">
      <c r="B31" s="99">
        <v>22</v>
      </c>
      <c r="C31" s="85" t="s">
        <v>56</v>
      </c>
      <c r="D31" s="86">
        <v>2002</v>
      </c>
      <c r="E31" s="86" t="s">
        <v>57</v>
      </c>
      <c r="F31" s="87" t="s">
        <v>49</v>
      </c>
    </row>
    <row r="32" spans="2:6" ht="15.75">
      <c r="B32" s="99"/>
      <c r="C32" s="85"/>
      <c r="D32" s="86"/>
      <c r="E32" s="87"/>
      <c r="F32" s="87"/>
    </row>
    <row r="33" spans="2:6" ht="15.75">
      <c r="B33" s="99">
        <v>24</v>
      </c>
      <c r="C33" s="85" t="s">
        <v>58</v>
      </c>
      <c r="D33" s="86">
        <v>2000</v>
      </c>
      <c r="E33" s="102" t="s">
        <v>59</v>
      </c>
      <c r="F33" s="102" t="s">
        <v>60</v>
      </c>
    </row>
    <row r="34" spans="2:6" ht="15.75">
      <c r="B34" s="99">
        <v>25</v>
      </c>
      <c r="C34" s="85" t="s">
        <v>61</v>
      </c>
      <c r="D34" s="86">
        <v>2000</v>
      </c>
      <c r="E34" s="102" t="s">
        <v>59</v>
      </c>
      <c r="F34" s="102" t="s">
        <v>60</v>
      </c>
    </row>
    <row r="35" spans="2:6" ht="15.75">
      <c r="B35" s="99">
        <v>26</v>
      </c>
      <c r="C35" s="85" t="s">
        <v>62</v>
      </c>
      <c r="D35" s="86">
        <v>2001</v>
      </c>
      <c r="E35" s="103" t="s">
        <v>63</v>
      </c>
      <c r="F35" s="87" t="s">
        <v>64</v>
      </c>
    </row>
    <row r="36" spans="2:6" ht="15.75">
      <c r="B36" s="99"/>
      <c r="C36" s="85"/>
      <c r="D36" s="86"/>
      <c r="E36" s="103"/>
      <c r="F36" s="87"/>
    </row>
    <row r="37" spans="2:6" ht="15.75">
      <c r="B37" s="99">
        <v>28</v>
      </c>
      <c r="C37" s="85" t="s">
        <v>65</v>
      </c>
      <c r="D37" s="86">
        <v>2000</v>
      </c>
      <c r="E37" s="103" t="s">
        <v>66</v>
      </c>
      <c r="F37" s="103" t="s">
        <v>67</v>
      </c>
    </row>
    <row r="38" spans="2:6" ht="15.75">
      <c r="B38" s="99">
        <v>29</v>
      </c>
      <c r="C38" s="85" t="s">
        <v>68</v>
      </c>
      <c r="D38" s="86">
        <v>2001</v>
      </c>
      <c r="E38" s="103" t="s">
        <v>69</v>
      </c>
      <c r="F38" s="103" t="s">
        <v>64</v>
      </c>
    </row>
    <row r="39" spans="2:6" ht="15.75">
      <c r="B39" s="99">
        <v>30</v>
      </c>
      <c r="C39" s="85" t="s">
        <v>70</v>
      </c>
      <c r="D39" s="86">
        <v>2001</v>
      </c>
      <c r="E39" s="103" t="s">
        <v>69</v>
      </c>
      <c r="F39" s="103" t="s">
        <v>64</v>
      </c>
    </row>
    <row r="40" spans="2:6" ht="15.75">
      <c r="B40" s="99">
        <v>31</v>
      </c>
      <c r="C40" s="85" t="s">
        <v>71</v>
      </c>
      <c r="D40" s="86">
        <v>2001</v>
      </c>
      <c r="E40" s="103" t="s">
        <v>72</v>
      </c>
      <c r="F40" s="86" t="s">
        <v>73</v>
      </c>
    </row>
    <row r="41" spans="2:6" ht="15.75">
      <c r="B41" s="99">
        <v>32</v>
      </c>
      <c r="C41" s="104" t="s">
        <v>74</v>
      </c>
      <c r="D41" s="86">
        <v>2001</v>
      </c>
      <c r="E41" s="103" t="s">
        <v>72</v>
      </c>
      <c r="F41" s="86" t="s">
        <v>75</v>
      </c>
    </row>
    <row r="42" spans="2:6" ht="15.75">
      <c r="B42" s="99">
        <v>33</v>
      </c>
      <c r="C42" s="104" t="s">
        <v>76</v>
      </c>
      <c r="D42" s="86">
        <v>2001</v>
      </c>
      <c r="E42" s="103" t="s">
        <v>72</v>
      </c>
      <c r="F42" s="86" t="s">
        <v>77</v>
      </c>
    </row>
    <row r="43" spans="2:6" ht="15.75">
      <c r="B43" s="99">
        <v>34</v>
      </c>
      <c r="C43" s="104" t="s">
        <v>78</v>
      </c>
      <c r="D43" s="86">
        <v>2000</v>
      </c>
      <c r="E43" s="103" t="s">
        <v>72</v>
      </c>
      <c r="F43" s="86" t="s">
        <v>75</v>
      </c>
    </row>
    <row r="44" spans="2:6" ht="15.75">
      <c r="B44" s="99"/>
      <c r="C44" s="104"/>
      <c r="D44" s="86"/>
      <c r="E44" s="103"/>
      <c r="F44" s="86"/>
    </row>
    <row r="45" spans="2:6" ht="15.75">
      <c r="B45" s="99">
        <v>36</v>
      </c>
      <c r="C45" s="104" t="s">
        <v>79</v>
      </c>
      <c r="D45" s="86">
        <v>2000</v>
      </c>
      <c r="E45" s="103" t="s">
        <v>72</v>
      </c>
      <c r="F45" s="86" t="s">
        <v>80</v>
      </c>
    </row>
    <row r="46" spans="2:6" ht="15.75">
      <c r="B46" s="99">
        <v>37</v>
      </c>
      <c r="C46" s="105" t="s">
        <v>81</v>
      </c>
      <c r="D46" s="87">
        <v>2000</v>
      </c>
      <c r="E46" s="103" t="s">
        <v>72</v>
      </c>
      <c r="F46" s="86" t="s">
        <v>80</v>
      </c>
    </row>
    <row r="47" spans="2:6" ht="15.75">
      <c r="B47" s="99"/>
      <c r="C47" s="105"/>
      <c r="D47" s="106"/>
      <c r="E47" s="103"/>
      <c r="F47" s="86"/>
    </row>
    <row r="48" spans="2:6" ht="15.75">
      <c r="B48" s="99">
        <v>39</v>
      </c>
      <c r="C48" s="105" t="s">
        <v>104</v>
      </c>
      <c r="D48" s="87">
        <v>2001</v>
      </c>
      <c r="E48" s="103" t="s">
        <v>72</v>
      </c>
      <c r="F48" s="86" t="s">
        <v>80</v>
      </c>
    </row>
    <row r="49" spans="2:6" ht="15.75">
      <c r="B49" s="99"/>
      <c r="C49" s="105"/>
      <c r="D49" s="103"/>
      <c r="E49" s="103"/>
      <c r="F49" s="86"/>
    </row>
    <row r="50" spans="2:6" ht="12.75">
      <c r="B50" s="99">
        <v>41</v>
      </c>
      <c r="C50" s="105" t="s">
        <v>82</v>
      </c>
      <c r="D50" s="103">
        <v>2001</v>
      </c>
      <c r="E50" s="103" t="s">
        <v>83</v>
      </c>
      <c r="F50" s="103" t="s">
        <v>84</v>
      </c>
    </row>
    <row r="51" spans="2:6" ht="12.75">
      <c r="B51" s="99">
        <v>42</v>
      </c>
      <c r="C51" s="105" t="s">
        <v>85</v>
      </c>
      <c r="D51" s="103">
        <v>2001</v>
      </c>
      <c r="E51" s="103" t="s">
        <v>83</v>
      </c>
      <c r="F51" s="103" t="s">
        <v>84</v>
      </c>
    </row>
    <row r="52" spans="2:6" ht="12.75">
      <c r="B52" s="99"/>
      <c r="C52" s="105"/>
      <c r="D52" s="103"/>
      <c r="E52" s="103"/>
      <c r="F52" s="103"/>
    </row>
    <row r="53" spans="2:6" ht="12.75">
      <c r="B53" s="99">
        <v>44</v>
      </c>
      <c r="C53" s="105" t="s">
        <v>86</v>
      </c>
      <c r="D53" s="103">
        <v>2001</v>
      </c>
      <c r="E53" s="103" t="s">
        <v>87</v>
      </c>
      <c r="F53" s="103" t="s">
        <v>88</v>
      </c>
    </row>
    <row r="54" spans="2:6" ht="12.75">
      <c r="B54" s="99">
        <v>45</v>
      </c>
      <c r="C54" s="105" t="s">
        <v>89</v>
      </c>
      <c r="D54" s="103">
        <v>2000</v>
      </c>
      <c r="E54" s="103" t="s">
        <v>87</v>
      </c>
      <c r="F54" s="103" t="s">
        <v>88</v>
      </c>
    </row>
    <row r="55" spans="2:6" ht="12.75">
      <c r="B55" s="99">
        <v>46</v>
      </c>
      <c r="C55" s="105" t="s">
        <v>90</v>
      </c>
      <c r="D55" s="103">
        <v>2000</v>
      </c>
      <c r="E55" s="103" t="s">
        <v>91</v>
      </c>
      <c r="F55" s="103" t="s">
        <v>92</v>
      </c>
    </row>
    <row r="56" spans="2:6" ht="12.75">
      <c r="B56" s="99">
        <v>47</v>
      </c>
      <c r="C56" s="105" t="s">
        <v>93</v>
      </c>
      <c r="D56" s="103">
        <v>2001</v>
      </c>
      <c r="E56" s="103" t="s">
        <v>91</v>
      </c>
      <c r="F56" s="103" t="s">
        <v>92</v>
      </c>
    </row>
    <row r="57" spans="2:6" ht="12.75">
      <c r="B57" s="99"/>
      <c r="C57" s="105"/>
      <c r="D57" s="103"/>
      <c r="E57" s="103"/>
      <c r="F57" s="103"/>
    </row>
    <row r="58" spans="2:6" ht="12.75">
      <c r="B58" s="99">
        <v>49</v>
      </c>
      <c r="C58" s="105" t="s">
        <v>94</v>
      </c>
      <c r="D58" s="103">
        <v>2001</v>
      </c>
      <c r="E58" s="103" t="s">
        <v>91</v>
      </c>
      <c r="F58" s="103" t="s">
        <v>92</v>
      </c>
    </row>
    <row r="59" spans="2:6" ht="12.75">
      <c r="B59" s="99">
        <v>50</v>
      </c>
      <c r="C59" s="105" t="s">
        <v>95</v>
      </c>
      <c r="D59" s="103">
        <v>2001</v>
      </c>
      <c r="E59" s="103" t="s">
        <v>96</v>
      </c>
      <c r="F59" s="103" t="s">
        <v>97</v>
      </c>
    </row>
    <row r="60" spans="2:6" ht="12.75">
      <c r="B60" s="99">
        <v>51</v>
      </c>
      <c r="C60" s="105" t="s">
        <v>98</v>
      </c>
      <c r="D60" s="103">
        <v>2001</v>
      </c>
      <c r="E60" s="103" t="s">
        <v>96</v>
      </c>
      <c r="F60" s="103" t="s">
        <v>97</v>
      </c>
    </row>
    <row r="61" spans="2:6" ht="15">
      <c r="B61" s="99">
        <v>52</v>
      </c>
      <c r="C61" s="105" t="s">
        <v>99</v>
      </c>
      <c r="D61" s="103">
        <v>2001</v>
      </c>
      <c r="E61" s="107" t="s">
        <v>100</v>
      </c>
      <c r="F61" s="107" t="s">
        <v>101</v>
      </c>
    </row>
    <row r="62" spans="2:6" ht="15">
      <c r="B62" s="99">
        <v>53</v>
      </c>
      <c r="C62" s="105" t="s">
        <v>102</v>
      </c>
      <c r="D62" s="103">
        <v>2001</v>
      </c>
      <c r="E62" s="107" t="s">
        <v>100</v>
      </c>
      <c r="F62" s="107" t="s">
        <v>101</v>
      </c>
    </row>
    <row r="63" spans="2:6" ht="15">
      <c r="B63" s="99">
        <v>54</v>
      </c>
      <c r="C63" s="105" t="s">
        <v>103</v>
      </c>
      <c r="D63" s="103">
        <v>2000</v>
      </c>
      <c r="E63" s="107" t="s">
        <v>100</v>
      </c>
      <c r="F63" s="107" t="s">
        <v>101</v>
      </c>
    </row>
    <row r="64" spans="2:6" ht="15">
      <c r="B64" s="99">
        <v>55</v>
      </c>
      <c r="C64" s="105"/>
      <c r="D64" s="103"/>
      <c r="E64" s="107"/>
      <c r="F64" s="107"/>
    </row>
    <row r="65" spans="2:6" ht="15.75">
      <c r="B65" s="99">
        <v>56</v>
      </c>
      <c r="C65" s="108"/>
      <c r="D65" s="102"/>
      <c r="E65" s="102"/>
      <c r="F65" s="102"/>
    </row>
    <row r="66" spans="2:6" ht="15.75">
      <c r="B66" s="99">
        <v>57</v>
      </c>
      <c r="C66" s="108"/>
      <c r="D66" s="102"/>
      <c r="E66" s="102"/>
      <c r="F66" s="102"/>
    </row>
    <row r="67" spans="2:6" ht="15.75">
      <c r="B67" s="99">
        <v>58</v>
      </c>
      <c r="C67" s="108"/>
      <c r="D67" s="102"/>
      <c r="E67" s="102"/>
      <c r="F67" s="102"/>
    </row>
    <row r="68" spans="2:6" ht="15.75">
      <c r="B68" s="99">
        <v>59</v>
      </c>
      <c r="C68" s="108"/>
      <c r="D68" s="102"/>
      <c r="E68" s="102"/>
      <c r="F68" s="102"/>
    </row>
    <row r="69" spans="2:6" ht="15.75">
      <c r="B69" s="99">
        <v>60</v>
      </c>
      <c r="C69" s="108"/>
      <c r="D69" s="102"/>
      <c r="E69" s="102"/>
      <c r="F69" s="102"/>
    </row>
    <row r="70" spans="2:6" ht="15.75">
      <c r="B70" s="99">
        <v>61</v>
      </c>
      <c r="C70" s="108"/>
      <c r="D70" s="102"/>
      <c r="E70" s="102"/>
      <c r="F70" s="102"/>
    </row>
    <row r="71" spans="2:6" ht="15.75">
      <c r="B71" s="99">
        <v>62</v>
      </c>
      <c r="C71" s="108"/>
      <c r="D71" s="102"/>
      <c r="E71" s="102"/>
      <c r="F71" s="102"/>
    </row>
    <row r="72" spans="2:6" ht="15.75">
      <c r="B72" s="99">
        <v>63</v>
      </c>
      <c r="C72" s="108"/>
      <c r="D72" s="102"/>
      <c r="E72" s="102"/>
      <c r="F72" s="102"/>
    </row>
    <row r="73" spans="2:6" ht="15.75">
      <c r="B73" s="99">
        <v>64</v>
      </c>
      <c r="C73" s="108"/>
      <c r="D73" s="102"/>
      <c r="E73" s="102"/>
      <c r="F73" s="102"/>
    </row>
    <row r="74" spans="2:6" ht="15.75">
      <c r="B74" s="99">
        <v>65</v>
      </c>
      <c r="C74" s="108"/>
      <c r="D74" s="102"/>
      <c r="E74" s="102"/>
      <c r="F74" s="102"/>
    </row>
    <row r="75" spans="2:6" ht="15.75">
      <c r="B75" s="99">
        <v>66</v>
      </c>
      <c r="C75" s="108"/>
      <c r="D75" s="102"/>
      <c r="E75" s="102"/>
      <c r="F75" s="102"/>
    </row>
    <row r="76" spans="2:6" ht="15.75">
      <c r="B76" s="99">
        <v>67</v>
      </c>
      <c r="C76" s="108"/>
      <c r="D76" s="102"/>
      <c r="E76" s="102"/>
      <c r="F76" s="102"/>
    </row>
    <row r="77" spans="2:6" ht="15.75">
      <c r="B77" s="99">
        <v>68</v>
      </c>
      <c r="C77" s="108"/>
      <c r="D77" s="102"/>
      <c r="E77" s="102"/>
      <c r="F77" s="102"/>
    </row>
    <row r="78" spans="2:6" ht="15.75">
      <c r="B78" s="99">
        <v>69</v>
      </c>
      <c r="C78" s="108"/>
      <c r="D78" s="102"/>
      <c r="E78" s="102"/>
      <c r="F78" s="102"/>
    </row>
    <row r="79" spans="2:6" ht="15.75">
      <c r="B79" s="99">
        <v>70</v>
      </c>
      <c r="C79" s="108"/>
      <c r="D79" s="102"/>
      <c r="E79" s="102"/>
      <c r="F79" s="102"/>
    </row>
    <row r="80" spans="2:6" ht="15.75">
      <c r="B80" s="99">
        <v>71</v>
      </c>
      <c r="C80" s="108"/>
      <c r="D80" s="102"/>
      <c r="E80" s="102"/>
      <c r="F80" s="102"/>
    </row>
    <row r="81" spans="2:6" ht="15.75">
      <c r="B81" s="99">
        <v>72</v>
      </c>
      <c r="C81" s="108"/>
      <c r="D81" s="102"/>
      <c r="E81" s="102"/>
      <c r="F81" s="102"/>
    </row>
    <row r="82" spans="2:6" ht="15.75">
      <c r="B82" s="99">
        <v>73</v>
      </c>
      <c r="C82" s="108"/>
      <c r="D82" s="102"/>
      <c r="E82" s="102"/>
      <c r="F82" s="102"/>
    </row>
    <row r="83" spans="2:6" ht="15.75">
      <c r="B83" s="99">
        <v>74</v>
      </c>
      <c r="C83" s="108"/>
      <c r="D83" s="102"/>
      <c r="E83" s="102"/>
      <c r="F83" s="102"/>
    </row>
    <row r="84" spans="2:6" ht="15.75">
      <c r="B84" s="99">
        <v>75</v>
      </c>
      <c r="C84" s="108"/>
      <c r="D84" s="102"/>
      <c r="E84" s="102"/>
      <c r="F84" s="102"/>
    </row>
    <row r="85" spans="2:6" ht="15.75">
      <c r="B85" s="99">
        <v>76</v>
      </c>
      <c r="C85" s="108"/>
      <c r="D85" s="102"/>
      <c r="E85" s="102"/>
      <c r="F85" s="102"/>
    </row>
    <row r="86" spans="2:6" ht="15.75">
      <c r="B86" s="99">
        <v>77</v>
      </c>
      <c r="C86" s="108"/>
      <c r="D86" s="102"/>
      <c r="E86" s="102"/>
      <c r="F86" s="102"/>
    </row>
    <row r="87" spans="2:6" ht="15.75">
      <c r="B87" s="99">
        <v>78</v>
      </c>
      <c r="C87" s="108"/>
      <c r="D87" s="102"/>
      <c r="E87" s="102"/>
      <c r="F87" s="102"/>
    </row>
    <row r="88" spans="2:6" ht="15.75">
      <c r="B88" s="99">
        <v>79</v>
      </c>
      <c r="C88" s="108"/>
      <c r="D88" s="102"/>
      <c r="E88" s="102"/>
      <c r="F88" s="102"/>
    </row>
    <row r="89" spans="2:6" ht="15.75">
      <c r="B89" s="99">
        <v>80</v>
      </c>
      <c r="C89" s="108"/>
      <c r="D89" s="102"/>
      <c r="E89" s="102"/>
      <c r="F89" s="102"/>
    </row>
    <row r="90" spans="2:6" ht="15.75">
      <c r="B90" s="99">
        <v>81</v>
      </c>
      <c r="C90" s="108"/>
      <c r="D90" s="102"/>
      <c r="E90" s="102"/>
      <c r="F90" s="102"/>
    </row>
    <row r="91" spans="2:6" ht="15.75">
      <c r="B91" s="99">
        <v>82</v>
      </c>
      <c r="C91" s="108"/>
      <c r="D91" s="102"/>
      <c r="E91" s="102"/>
      <c r="F91" s="102"/>
    </row>
    <row r="92" spans="2:6" ht="15.75">
      <c r="B92" s="99">
        <v>83</v>
      </c>
      <c r="C92" s="108"/>
      <c r="D92" s="102"/>
      <c r="E92" s="102"/>
      <c r="F92" s="102"/>
    </row>
    <row r="93" spans="2:6" ht="15.75">
      <c r="B93" s="99">
        <v>84</v>
      </c>
      <c r="C93" s="108"/>
      <c r="D93" s="102"/>
      <c r="E93" s="102"/>
      <c r="F93" s="102"/>
    </row>
    <row r="94" spans="2:6" ht="15.75">
      <c r="B94" s="99">
        <v>85</v>
      </c>
      <c r="C94" s="108"/>
      <c r="D94" s="102"/>
      <c r="E94" s="102"/>
      <c r="F94" s="102"/>
    </row>
    <row r="95" spans="2:6" ht="15.75">
      <c r="B95" s="99">
        <v>86</v>
      </c>
      <c r="C95" s="108"/>
      <c r="D95" s="102"/>
      <c r="E95" s="102"/>
      <c r="F95" s="102"/>
    </row>
    <row r="96" spans="2:6" ht="15.75">
      <c r="B96" s="99">
        <v>87</v>
      </c>
      <c r="C96" s="108"/>
      <c r="D96" s="102"/>
      <c r="E96" s="102"/>
      <c r="F96" s="102"/>
    </row>
    <row r="97" spans="2:6" ht="15.75">
      <c r="B97" s="99">
        <v>88</v>
      </c>
      <c r="C97" s="108"/>
      <c r="D97" s="102"/>
      <c r="E97" s="102"/>
      <c r="F97" s="102"/>
    </row>
    <row r="98" spans="2:6" ht="15.75">
      <c r="B98" s="99">
        <v>89</v>
      </c>
      <c r="C98" s="108"/>
      <c r="D98" s="102"/>
      <c r="E98" s="102"/>
      <c r="F98" s="102"/>
    </row>
    <row r="99" spans="2:6" ht="15.75">
      <c r="B99" s="99">
        <v>90</v>
      </c>
      <c r="C99" s="108"/>
      <c r="D99" s="102"/>
      <c r="E99" s="102"/>
      <c r="F99" s="102"/>
    </row>
    <row r="100" spans="2:6" ht="15.75">
      <c r="B100" s="99">
        <v>91</v>
      </c>
      <c r="C100" s="108"/>
      <c r="D100" s="102"/>
      <c r="E100" s="102"/>
      <c r="F100" s="102"/>
    </row>
    <row r="101" spans="2:6" ht="15.75">
      <c r="B101" s="99">
        <v>92</v>
      </c>
      <c r="C101" s="108"/>
      <c r="D101" s="102"/>
      <c r="E101" s="102"/>
      <c r="F101" s="102"/>
    </row>
    <row r="102" spans="2:6" ht="15.75">
      <c r="B102" s="99">
        <v>93</v>
      </c>
      <c r="C102" s="108"/>
      <c r="D102" s="102"/>
      <c r="E102" s="102"/>
      <c r="F102" s="102"/>
    </row>
    <row r="103" spans="2:6" ht="15.75">
      <c r="B103" s="99">
        <v>94</v>
      </c>
      <c r="C103" s="108"/>
      <c r="D103" s="102"/>
      <c r="E103" s="102"/>
      <c r="F103" s="102"/>
    </row>
    <row r="104" spans="2:6" ht="15.75">
      <c r="B104" s="99">
        <v>95</v>
      </c>
      <c r="C104" s="108"/>
      <c r="D104" s="102"/>
      <c r="E104" s="102"/>
      <c r="F104" s="102"/>
    </row>
    <row r="105" spans="2:6" ht="15.75">
      <c r="B105" s="99">
        <v>96</v>
      </c>
      <c r="C105" s="108"/>
      <c r="D105" s="102"/>
      <c r="E105" s="102"/>
      <c r="F105" s="102"/>
    </row>
    <row r="106" spans="2:6" ht="15.75">
      <c r="B106" s="99">
        <v>97</v>
      </c>
      <c r="C106" s="108"/>
      <c r="D106" s="102"/>
      <c r="E106" s="102"/>
      <c r="F106" s="102"/>
    </row>
    <row r="107" spans="2:6" ht="15.75">
      <c r="B107" s="99">
        <v>98</v>
      </c>
      <c r="C107" s="108"/>
      <c r="D107" s="102"/>
      <c r="E107" s="102"/>
      <c r="F107" s="102"/>
    </row>
    <row r="108" spans="2:6" ht="15.75">
      <c r="B108" s="99">
        <v>99</v>
      </c>
      <c r="C108" s="108"/>
      <c r="D108" s="102"/>
      <c r="E108" s="102"/>
      <c r="F108" s="102"/>
    </row>
    <row r="109" spans="2:6" ht="15.75">
      <c r="B109" s="99">
        <v>100</v>
      </c>
      <c r="C109" s="108"/>
      <c r="D109" s="102"/>
      <c r="E109" s="102"/>
      <c r="F109" s="102"/>
    </row>
  </sheetData>
  <sheetProtection/>
  <mergeCells count="2">
    <mergeCell ref="B3:F3"/>
    <mergeCell ref="B7:D7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X109"/>
  <sheetViews>
    <sheetView tabSelected="1" zoomScale="114" zoomScaleNormal="114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32" sqref="F32"/>
    </sheetView>
  </sheetViews>
  <sheetFormatPr defaultColWidth="9.00390625" defaultRowHeight="12.75"/>
  <cols>
    <col min="1" max="1" width="1.00390625" style="1" customWidth="1"/>
    <col min="2" max="2" width="4.125" style="3" customWidth="1"/>
    <col min="3" max="3" width="20.375" style="23" customWidth="1"/>
    <col min="4" max="7" width="6.75390625" style="3" customWidth="1"/>
    <col min="8" max="8" width="5.75390625" style="3" customWidth="1"/>
    <col min="9" max="9" width="6.75390625" style="33" customWidth="1"/>
    <col min="10" max="13" width="6.75390625" style="3" customWidth="1"/>
    <col min="14" max="14" width="5.125" style="3" customWidth="1"/>
    <col min="15" max="19" width="6.75390625" style="33" customWidth="1"/>
    <col min="20" max="20" width="5.375" style="33" customWidth="1"/>
    <col min="21" max="21" width="6.75390625" style="33" customWidth="1"/>
    <col min="22" max="22" width="7.00390625" style="33" customWidth="1"/>
    <col min="23" max="23" width="2.75390625" style="9" customWidth="1"/>
    <col min="24" max="24" width="9.125" style="9" customWidth="1"/>
    <col min="25" max="16384" width="9.125" style="1" customWidth="1"/>
  </cols>
  <sheetData>
    <row r="1" ht="6" customHeight="1" thickBot="1"/>
    <row r="2" spans="1:22" ht="15" customHeight="1" thickBot="1">
      <c r="A2" s="24"/>
      <c r="B2" s="115" t="str">
        <f>Prezence!B3</f>
        <v>31.3.2012 Pelhřimov - Trojboj Bradla-Kladina-Prostná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</row>
    <row r="3" spans="1:14" ht="4.5" customHeight="1" thickBot="1">
      <c r="A3" s="24"/>
      <c r="B3" s="118"/>
      <c r="C3" s="118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22" ht="12.75" customHeight="1" thickBot="1">
      <c r="A4" s="24"/>
      <c r="B4" s="119" t="s">
        <v>26</v>
      </c>
      <c r="C4" s="120"/>
      <c r="D4" s="26"/>
      <c r="E4" s="26" t="s">
        <v>23</v>
      </c>
      <c r="F4" s="26"/>
      <c r="G4" s="26"/>
      <c r="H4" s="26"/>
      <c r="I4" s="37"/>
      <c r="J4" s="26"/>
      <c r="K4" s="26"/>
      <c r="L4" s="26"/>
      <c r="M4" s="26"/>
      <c r="N4" s="26"/>
      <c r="O4" s="37"/>
      <c r="P4" s="37"/>
      <c r="Q4" s="37"/>
      <c r="R4" s="37"/>
      <c r="S4" s="37"/>
      <c r="T4" s="37"/>
      <c r="U4" s="37"/>
      <c r="V4" s="90"/>
    </row>
    <row r="5" spans="2:22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  <c r="Q5" s="34"/>
      <c r="R5" s="34"/>
      <c r="S5" s="34"/>
      <c r="T5" s="34"/>
      <c r="U5" s="34"/>
      <c r="V5" s="34"/>
    </row>
    <row r="6" spans="2:22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  <c r="Q6" s="34"/>
      <c r="R6" s="34"/>
      <c r="S6" s="34"/>
      <c r="T6" s="34"/>
      <c r="U6" s="34"/>
      <c r="V6" s="34"/>
    </row>
    <row r="7" spans="2:22" ht="12.75" customHeight="1" thickBot="1">
      <c r="B7" s="20"/>
      <c r="C7" s="27"/>
      <c r="D7" s="121" t="s">
        <v>7</v>
      </c>
      <c r="E7" s="122"/>
      <c r="F7" s="122"/>
      <c r="G7" s="122"/>
      <c r="H7" s="122"/>
      <c r="I7" s="123"/>
      <c r="J7" s="121" t="s">
        <v>8</v>
      </c>
      <c r="K7" s="122"/>
      <c r="L7" s="122"/>
      <c r="M7" s="122"/>
      <c r="N7" s="122"/>
      <c r="O7" s="123"/>
      <c r="P7" s="121" t="s">
        <v>22</v>
      </c>
      <c r="Q7" s="122"/>
      <c r="R7" s="122"/>
      <c r="S7" s="122"/>
      <c r="T7" s="122"/>
      <c r="U7" s="123"/>
      <c r="V7" s="51"/>
    </row>
    <row r="8" spans="1:24" s="42" customFormat="1" ht="26.25" customHeight="1" thickBot="1">
      <c r="A8" s="38"/>
      <c r="B8" s="39" t="s">
        <v>10</v>
      </c>
      <c r="C8" s="49" t="s">
        <v>3</v>
      </c>
      <c r="D8" s="47" t="s">
        <v>16</v>
      </c>
      <c r="E8" s="50" t="s">
        <v>17</v>
      </c>
      <c r="F8" s="50" t="s">
        <v>18</v>
      </c>
      <c r="G8" s="50" t="s">
        <v>19</v>
      </c>
      <c r="H8" s="50" t="s">
        <v>13</v>
      </c>
      <c r="I8" s="48" t="s">
        <v>14</v>
      </c>
      <c r="J8" s="47" t="s">
        <v>16</v>
      </c>
      <c r="K8" s="50" t="s">
        <v>17</v>
      </c>
      <c r="L8" s="50" t="s">
        <v>18</v>
      </c>
      <c r="M8" s="50" t="s">
        <v>19</v>
      </c>
      <c r="N8" s="50" t="s">
        <v>13</v>
      </c>
      <c r="O8" s="48" t="s">
        <v>14</v>
      </c>
      <c r="P8" s="47" t="s">
        <v>16</v>
      </c>
      <c r="Q8" s="50" t="s">
        <v>17</v>
      </c>
      <c r="R8" s="50" t="s">
        <v>18</v>
      </c>
      <c r="S8" s="50" t="s">
        <v>19</v>
      </c>
      <c r="T8" s="50" t="s">
        <v>13</v>
      </c>
      <c r="U8" s="48" t="s">
        <v>14</v>
      </c>
      <c r="V8" s="52" t="s">
        <v>15</v>
      </c>
      <c r="W8" s="40"/>
      <c r="X8" s="41"/>
    </row>
    <row r="9" spans="2:24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5"/>
      <c r="Q9" s="35"/>
      <c r="R9" s="35"/>
      <c r="S9" s="35"/>
      <c r="T9" s="35"/>
      <c r="U9" s="35"/>
      <c r="V9" s="34"/>
      <c r="X9" s="21"/>
    </row>
    <row r="10" spans="2:22" ht="12.75" customHeight="1">
      <c r="B10" s="17">
        <f>Prezence!B10</f>
        <v>1</v>
      </c>
      <c r="C10" s="30" t="str">
        <f>Prezence!C10</f>
        <v>Hálková Dana</v>
      </c>
      <c r="D10" s="43">
        <v>3.7</v>
      </c>
      <c r="E10" s="43">
        <v>10</v>
      </c>
      <c r="F10" s="43">
        <v>2.5</v>
      </c>
      <c r="G10" s="46">
        <f>E10-F10</f>
        <v>7.5</v>
      </c>
      <c r="H10" s="43"/>
      <c r="I10" s="44">
        <f>SUM(D10,G10,-H10)</f>
        <v>11.2</v>
      </c>
      <c r="J10" s="43">
        <v>3.8</v>
      </c>
      <c r="K10" s="43">
        <v>10</v>
      </c>
      <c r="L10" s="43">
        <v>2.3</v>
      </c>
      <c r="M10" s="46">
        <f>K10-L10</f>
        <v>7.7</v>
      </c>
      <c r="N10" s="43"/>
      <c r="O10" s="44">
        <f>SUM(J10,M10,-N10)</f>
        <v>11.5</v>
      </c>
      <c r="P10" s="43">
        <v>2.9</v>
      </c>
      <c r="Q10" s="43">
        <v>10</v>
      </c>
      <c r="R10" s="43">
        <v>1.4</v>
      </c>
      <c r="S10" s="46">
        <f>Q10-R10</f>
        <v>8.6</v>
      </c>
      <c r="T10" s="43"/>
      <c r="U10" s="44">
        <f>SUM(P10,S10,-T10)</f>
        <v>11.5</v>
      </c>
      <c r="V10" s="36">
        <f>SUM(I10+O10+U10)</f>
        <v>34.2</v>
      </c>
    </row>
    <row r="11" spans="2:22" ht="12.75" customHeight="1">
      <c r="B11" s="17">
        <f>Prezence!B11</f>
        <v>2</v>
      </c>
      <c r="C11" s="30" t="str">
        <f>Prezence!C11</f>
        <v>Schmidová Dominika</v>
      </c>
      <c r="D11" s="43">
        <v>3.8</v>
      </c>
      <c r="E11" s="43">
        <v>10</v>
      </c>
      <c r="F11" s="43">
        <v>3.3</v>
      </c>
      <c r="G11" s="46">
        <f aca="true" t="shared" si="0" ref="G11:G74">E11-F11</f>
        <v>6.7</v>
      </c>
      <c r="H11" s="43"/>
      <c r="I11" s="44">
        <f aca="true" t="shared" si="1" ref="I11:I22">SUM(D11,G11,-H11)</f>
        <v>10.5</v>
      </c>
      <c r="J11" s="43">
        <v>4.1</v>
      </c>
      <c r="K11" s="43">
        <v>10</v>
      </c>
      <c r="L11" s="43">
        <v>1.65</v>
      </c>
      <c r="M11" s="46">
        <f aca="true" t="shared" si="2" ref="M11:M74">K11-L11</f>
        <v>8.35</v>
      </c>
      <c r="N11" s="43"/>
      <c r="O11" s="44">
        <f aca="true" t="shared" si="3" ref="O11:O22">SUM(J11,M11,-N11)</f>
        <v>12.45</v>
      </c>
      <c r="P11" s="44">
        <v>2.9</v>
      </c>
      <c r="Q11" s="44">
        <v>10</v>
      </c>
      <c r="R11" s="44">
        <v>1.95</v>
      </c>
      <c r="S11" s="46">
        <f aca="true" t="shared" si="4" ref="S11:S74">Q11-R11</f>
        <v>8.05</v>
      </c>
      <c r="T11" s="44"/>
      <c r="U11" s="44">
        <f aca="true" t="shared" si="5" ref="U11:U59">SUM(P11,S11,-T11)</f>
        <v>10.950000000000001</v>
      </c>
      <c r="V11" s="36">
        <f aca="true" t="shared" si="6" ref="V11:V59">SUM(I11+O11+U11)</f>
        <v>33.9</v>
      </c>
    </row>
    <row r="12" spans="2:22" ht="12.75" customHeight="1">
      <c r="B12" s="17">
        <f>Prezence!B12</f>
        <v>3</v>
      </c>
      <c r="C12" s="30" t="str">
        <f>Prezence!C12</f>
        <v>Beňušíková Tereza</v>
      </c>
      <c r="D12" s="43">
        <v>3.7</v>
      </c>
      <c r="E12" s="43">
        <v>10</v>
      </c>
      <c r="F12" s="43">
        <v>2.45</v>
      </c>
      <c r="G12" s="46">
        <f t="shared" si="0"/>
        <v>7.55</v>
      </c>
      <c r="H12" s="43"/>
      <c r="I12" s="44">
        <f t="shared" si="1"/>
        <v>11.25</v>
      </c>
      <c r="J12" s="43">
        <v>3.8</v>
      </c>
      <c r="K12" s="43">
        <v>10</v>
      </c>
      <c r="L12" s="43">
        <v>2.25</v>
      </c>
      <c r="M12" s="46">
        <f t="shared" si="2"/>
        <v>7.75</v>
      </c>
      <c r="N12" s="43"/>
      <c r="O12" s="44">
        <f t="shared" si="3"/>
        <v>11.55</v>
      </c>
      <c r="P12" s="44">
        <v>2.3</v>
      </c>
      <c r="Q12" s="44">
        <v>10</v>
      </c>
      <c r="R12" s="44">
        <v>2.4</v>
      </c>
      <c r="S12" s="46">
        <f t="shared" si="4"/>
        <v>7.6</v>
      </c>
      <c r="T12" s="44"/>
      <c r="U12" s="44">
        <f t="shared" si="5"/>
        <v>9.899999999999999</v>
      </c>
      <c r="V12" s="36">
        <f t="shared" si="6"/>
        <v>32.7</v>
      </c>
    </row>
    <row r="13" spans="2:22" ht="12.75" customHeight="1">
      <c r="B13" s="17">
        <f>Prezence!B13</f>
        <v>4</v>
      </c>
      <c r="C13" s="30" t="str">
        <f>Prezence!C13</f>
        <v>Ackersová Shelly</v>
      </c>
      <c r="D13" s="43">
        <v>3.6</v>
      </c>
      <c r="E13" s="43">
        <v>10</v>
      </c>
      <c r="F13" s="43">
        <v>3.85</v>
      </c>
      <c r="G13" s="46">
        <f t="shared" si="0"/>
        <v>6.15</v>
      </c>
      <c r="H13" s="43"/>
      <c r="I13" s="44">
        <f t="shared" si="1"/>
        <v>9.75</v>
      </c>
      <c r="J13" s="43">
        <v>3.6</v>
      </c>
      <c r="K13" s="43">
        <v>10</v>
      </c>
      <c r="L13" s="43">
        <v>1.8</v>
      </c>
      <c r="M13" s="46">
        <f t="shared" si="2"/>
        <v>8.2</v>
      </c>
      <c r="N13" s="43"/>
      <c r="O13" s="44">
        <f t="shared" si="3"/>
        <v>11.799999999999999</v>
      </c>
      <c r="P13" s="44">
        <v>3</v>
      </c>
      <c r="Q13" s="44">
        <v>10</v>
      </c>
      <c r="R13" s="44">
        <v>1.25</v>
      </c>
      <c r="S13" s="46">
        <f t="shared" si="4"/>
        <v>8.75</v>
      </c>
      <c r="T13" s="44"/>
      <c r="U13" s="44">
        <f t="shared" si="5"/>
        <v>11.75</v>
      </c>
      <c r="V13" s="36">
        <f t="shared" si="6"/>
        <v>33.3</v>
      </c>
    </row>
    <row r="14" spans="2:22" ht="12.75" customHeight="1">
      <c r="B14" s="17">
        <f>Prezence!B14</f>
        <v>5</v>
      </c>
      <c r="C14" s="30" t="str">
        <f>Prezence!C14</f>
        <v>Štěrbová Bára</v>
      </c>
      <c r="D14" s="43">
        <v>3.3</v>
      </c>
      <c r="E14" s="43">
        <v>10</v>
      </c>
      <c r="F14" s="43">
        <v>3.05</v>
      </c>
      <c r="G14" s="46">
        <f t="shared" si="0"/>
        <v>6.95</v>
      </c>
      <c r="H14" s="43"/>
      <c r="I14" s="44">
        <f>SUM(D14,G14,-H14)</f>
        <v>10.25</v>
      </c>
      <c r="J14" s="43">
        <v>3.4</v>
      </c>
      <c r="K14" s="43">
        <v>10</v>
      </c>
      <c r="L14" s="43">
        <v>2.15</v>
      </c>
      <c r="M14" s="46">
        <f t="shared" si="2"/>
        <v>7.85</v>
      </c>
      <c r="N14" s="43"/>
      <c r="O14" s="44">
        <f>SUM(J14,M14,-N14)</f>
        <v>11.25</v>
      </c>
      <c r="P14" s="44">
        <v>2.3</v>
      </c>
      <c r="Q14" s="44">
        <v>10</v>
      </c>
      <c r="R14" s="44">
        <v>2.85</v>
      </c>
      <c r="S14" s="46">
        <f t="shared" si="4"/>
        <v>7.15</v>
      </c>
      <c r="T14" s="44"/>
      <c r="U14" s="44">
        <f>SUM(P14,S14,-T14)</f>
        <v>9.45</v>
      </c>
      <c r="V14" s="36">
        <f t="shared" si="6"/>
        <v>30.95</v>
      </c>
    </row>
    <row r="15" spans="2:22" ht="12.75" customHeight="1">
      <c r="B15" s="17">
        <f>Prezence!B15</f>
        <v>6</v>
      </c>
      <c r="C15" s="30" t="str">
        <f>Prezence!C15</f>
        <v>Doležalová Kateřina</v>
      </c>
      <c r="D15" s="43">
        <v>3.1</v>
      </c>
      <c r="E15" s="43">
        <v>10</v>
      </c>
      <c r="F15" s="43">
        <v>3.4</v>
      </c>
      <c r="G15" s="46">
        <f t="shared" si="0"/>
        <v>6.6</v>
      </c>
      <c r="H15" s="43"/>
      <c r="I15" s="44">
        <f t="shared" si="1"/>
        <v>9.7</v>
      </c>
      <c r="J15" s="43">
        <v>3.7</v>
      </c>
      <c r="K15" s="43">
        <v>10</v>
      </c>
      <c r="L15" s="43">
        <v>2.1</v>
      </c>
      <c r="M15" s="46">
        <f t="shared" si="2"/>
        <v>7.9</v>
      </c>
      <c r="N15" s="43"/>
      <c r="O15" s="44">
        <f t="shared" si="3"/>
        <v>11.600000000000001</v>
      </c>
      <c r="P15" s="44">
        <v>2.6</v>
      </c>
      <c r="Q15" s="44">
        <v>10</v>
      </c>
      <c r="R15" s="44">
        <v>2.35</v>
      </c>
      <c r="S15" s="46">
        <f t="shared" si="4"/>
        <v>7.65</v>
      </c>
      <c r="T15" s="44"/>
      <c r="U15" s="44">
        <f t="shared" si="5"/>
        <v>10.25</v>
      </c>
      <c r="V15" s="36">
        <f t="shared" si="6"/>
        <v>31.55</v>
      </c>
    </row>
    <row r="16" spans="2:22" ht="12.75" customHeight="1">
      <c r="B16" s="17">
        <f>Prezence!B16</f>
        <v>7</v>
      </c>
      <c r="C16" s="30" t="str">
        <f>Prezence!C16</f>
        <v>Hnilicová Jasmína</v>
      </c>
      <c r="D16" s="43">
        <v>3.3</v>
      </c>
      <c r="E16" s="43">
        <v>10</v>
      </c>
      <c r="F16" s="43">
        <v>2.3</v>
      </c>
      <c r="G16" s="46">
        <f t="shared" si="0"/>
        <v>7.7</v>
      </c>
      <c r="H16" s="43"/>
      <c r="I16" s="44">
        <f t="shared" si="1"/>
        <v>11</v>
      </c>
      <c r="J16" s="43">
        <v>3.4</v>
      </c>
      <c r="K16" s="43">
        <v>10</v>
      </c>
      <c r="L16" s="43">
        <v>2.4</v>
      </c>
      <c r="M16" s="46">
        <f t="shared" si="2"/>
        <v>7.6</v>
      </c>
      <c r="N16" s="43"/>
      <c r="O16" s="44">
        <f t="shared" si="3"/>
        <v>11</v>
      </c>
      <c r="P16" s="44">
        <v>2.9</v>
      </c>
      <c r="Q16" s="44">
        <v>10</v>
      </c>
      <c r="R16" s="44">
        <v>2.05</v>
      </c>
      <c r="S16" s="46">
        <f t="shared" si="4"/>
        <v>7.95</v>
      </c>
      <c r="T16" s="44"/>
      <c r="U16" s="44">
        <f t="shared" si="5"/>
        <v>10.85</v>
      </c>
      <c r="V16" s="36">
        <f t="shared" si="6"/>
        <v>32.85</v>
      </c>
    </row>
    <row r="17" spans="2:22" ht="12.75" customHeight="1">
      <c r="B17" s="17">
        <f>Prezence!B17</f>
        <v>0</v>
      </c>
      <c r="C17" s="30">
        <f>Prezence!C17</f>
        <v>0</v>
      </c>
      <c r="D17" s="43"/>
      <c r="E17" s="43"/>
      <c r="F17" s="43"/>
      <c r="G17" s="46">
        <f t="shared" si="0"/>
        <v>0</v>
      </c>
      <c r="H17" s="43"/>
      <c r="I17" s="44">
        <f t="shared" si="1"/>
        <v>0</v>
      </c>
      <c r="J17" s="43"/>
      <c r="K17" s="43"/>
      <c r="L17" s="43"/>
      <c r="M17" s="46">
        <f t="shared" si="2"/>
        <v>0</v>
      </c>
      <c r="N17" s="43"/>
      <c r="O17" s="44">
        <f t="shared" si="3"/>
        <v>0</v>
      </c>
      <c r="P17" s="44"/>
      <c r="Q17" s="44"/>
      <c r="R17" s="44"/>
      <c r="S17" s="46">
        <f t="shared" si="4"/>
        <v>0</v>
      </c>
      <c r="T17" s="44"/>
      <c r="U17" s="44">
        <f t="shared" si="5"/>
        <v>0</v>
      </c>
      <c r="V17" s="36">
        <f t="shared" si="6"/>
        <v>0</v>
      </c>
    </row>
    <row r="18" spans="2:22" ht="12.75" customHeight="1">
      <c r="B18" s="17">
        <f>Prezence!B18</f>
        <v>0</v>
      </c>
      <c r="C18" s="30">
        <f>Prezence!C18</f>
        <v>0</v>
      </c>
      <c r="D18" s="43"/>
      <c r="E18" s="43"/>
      <c r="F18" s="43"/>
      <c r="G18" s="46">
        <f t="shared" si="0"/>
        <v>0</v>
      </c>
      <c r="H18" s="43"/>
      <c r="I18" s="44">
        <f t="shared" si="1"/>
        <v>0</v>
      </c>
      <c r="J18" s="43"/>
      <c r="K18" s="43"/>
      <c r="L18" s="43"/>
      <c r="M18" s="46">
        <f t="shared" si="2"/>
        <v>0</v>
      </c>
      <c r="N18" s="43"/>
      <c r="O18" s="44">
        <f t="shared" si="3"/>
        <v>0</v>
      </c>
      <c r="P18" s="44"/>
      <c r="Q18" s="44"/>
      <c r="R18" s="44"/>
      <c r="S18" s="46">
        <f t="shared" si="4"/>
        <v>0</v>
      </c>
      <c r="T18" s="44"/>
      <c r="U18" s="44">
        <f t="shared" si="5"/>
        <v>0</v>
      </c>
      <c r="V18" s="36">
        <f t="shared" si="6"/>
        <v>0</v>
      </c>
    </row>
    <row r="19" spans="2:22" ht="12.75" customHeight="1">
      <c r="B19" s="17">
        <f>Prezence!B19</f>
        <v>10</v>
      </c>
      <c r="C19" s="30" t="str">
        <f>Prezence!C19</f>
        <v>Svobodová Natálie</v>
      </c>
      <c r="D19" s="43">
        <v>3.2</v>
      </c>
      <c r="E19" s="43">
        <v>10</v>
      </c>
      <c r="F19" s="43">
        <v>4.25</v>
      </c>
      <c r="G19" s="46">
        <f t="shared" si="0"/>
        <v>5.75</v>
      </c>
      <c r="H19" s="43"/>
      <c r="I19" s="44">
        <f t="shared" si="1"/>
        <v>8.95</v>
      </c>
      <c r="J19" s="43">
        <v>3.3</v>
      </c>
      <c r="K19" s="43">
        <v>10</v>
      </c>
      <c r="L19" s="43">
        <v>3.1</v>
      </c>
      <c r="M19" s="46">
        <f t="shared" si="2"/>
        <v>6.9</v>
      </c>
      <c r="N19" s="43"/>
      <c r="O19" s="44">
        <f t="shared" si="3"/>
        <v>10.2</v>
      </c>
      <c r="P19" s="44">
        <v>2.4</v>
      </c>
      <c r="Q19" s="44">
        <v>10</v>
      </c>
      <c r="R19" s="44">
        <v>5.4</v>
      </c>
      <c r="S19" s="46">
        <f t="shared" si="4"/>
        <v>4.6</v>
      </c>
      <c r="T19" s="44"/>
      <c r="U19" s="44">
        <f t="shared" si="5"/>
        <v>7</v>
      </c>
      <c r="V19" s="36">
        <f t="shared" si="6"/>
        <v>26.15</v>
      </c>
    </row>
    <row r="20" spans="2:22" ht="12.75" customHeight="1">
      <c r="B20" s="17">
        <f>Prezence!B20</f>
        <v>11</v>
      </c>
      <c r="C20" s="30" t="str">
        <f>Prezence!C20</f>
        <v>Vojtelová Kristína</v>
      </c>
      <c r="D20" s="43">
        <v>2.6</v>
      </c>
      <c r="E20" s="43">
        <v>10</v>
      </c>
      <c r="F20" s="43">
        <v>4.25</v>
      </c>
      <c r="G20" s="46">
        <f t="shared" si="0"/>
        <v>5.75</v>
      </c>
      <c r="H20" s="43"/>
      <c r="I20" s="44">
        <f t="shared" si="1"/>
        <v>8.35</v>
      </c>
      <c r="J20" s="43">
        <v>2.6</v>
      </c>
      <c r="K20" s="43">
        <v>10</v>
      </c>
      <c r="L20" s="43">
        <v>3</v>
      </c>
      <c r="M20" s="46">
        <f t="shared" si="2"/>
        <v>7</v>
      </c>
      <c r="N20" s="43"/>
      <c r="O20" s="44">
        <f t="shared" si="3"/>
        <v>9.6</v>
      </c>
      <c r="P20" s="44">
        <v>2.1</v>
      </c>
      <c r="Q20" s="44">
        <v>6</v>
      </c>
      <c r="R20" s="44">
        <v>2.25</v>
      </c>
      <c r="S20" s="46">
        <f t="shared" si="4"/>
        <v>3.75</v>
      </c>
      <c r="T20" s="44"/>
      <c r="U20" s="44">
        <f t="shared" si="5"/>
        <v>5.85</v>
      </c>
      <c r="V20" s="36">
        <f t="shared" si="6"/>
        <v>23.799999999999997</v>
      </c>
    </row>
    <row r="21" spans="2:22" ht="12.75" customHeight="1">
      <c r="B21" s="17">
        <f>Prezence!B21</f>
        <v>0</v>
      </c>
      <c r="C21" s="30"/>
      <c r="D21" s="43"/>
      <c r="E21" s="43"/>
      <c r="F21" s="43"/>
      <c r="G21" s="46">
        <f t="shared" si="0"/>
        <v>0</v>
      </c>
      <c r="H21" s="43"/>
      <c r="I21" s="44">
        <f t="shared" si="1"/>
        <v>0</v>
      </c>
      <c r="J21" s="43"/>
      <c r="K21" s="43"/>
      <c r="L21" s="43"/>
      <c r="M21" s="46">
        <f t="shared" si="2"/>
        <v>0</v>
      </c>
      <c r="N21" s="43"/>
      <c r="O21" s="44">
        <f t="shared" si="3"/>
        <v>0</v>
      </c>
      <c r="P21" s="44"/>
      <c r="Q21" s="44"/>
      <c r="R21" s="44"/>
      <c r="S21" s="46">
        <f t="shared" si="4"/>
        <v>0</v>
      </c>
      <c r="T21" s="44"/>
      <c r="U21" s="44">
        <f t="shared" si="5"/>
        <v>0</v>
      </c>
      <c r="V21" s="36">
        <f t="shared" si="6"/>
        <v>0</v>
      </c>
    </row>
    <row r="22" spans="2:22" ht="12.75" customHeight="1">
      <c r="B22" s="17">
        <f>Prezence!B22</f>
        <v>13</v>
      </c>
      <c r="C22" s="30" t="str">
        <f>Prezence!C22</f>
        <v>Jeníčková Tereza</v>
      </c>
      <c r="D22" s="43">
        <v>3.1</v>
      </c>
      <c r="E22" s="43">
        <v>10</v>
      </c>
      <c r="F22" s="43">
        <v>2</v>
      </c>
      <c r="G22" s="46">
        <f t="shared" si="0"/>
        <v>8</v>
      </c>
      <c r="H22" s="43"/>
      <c r="I22" s="44">
        <f t="shared" si="1"/>
        <v>11.1</v>
      </c>
      <c r="J22" s="43">
        <v>3.1</v>
      </c>
      <c r="K22" s="43">
        <v>10</v>
      </c>
      <c r="L22" s="43">
        <v>3.05</v>
      </c>
      <c r="M22" s="46">
        <f t="shared" si="2"/>
        <v>6.95</v>
      </c>
      <c r="N22" s="43"/>
      <c r="O22" s="44">
        <f t="shared" si="3"/>
        <v>10.05</v>
      </c>
      <c r="P22" s="44">
        <v>2.2</v>
      </c>
      <c r="Q22" s="44">
        <v>10</v>
      </c>
      <c r="R22" s="44">
        <v>3.9</v>
      </c>
      <c r="S22" s="46">
        <f t="shared" si="4"/>
        <v>6.1</v>
      </c>
      <c r="T22" s="44"/>
      <c r="U22" s="44">
        <f t="shared" si="5"/>
        <v>8.3</v>
      </c>
      <c r="V22" s="36">
        <f t="shared" si="6"/>
        <v>29.45</v>
      </c>
    </row>
    <row r="23" spans="2:22" ht="12.75">
      <c r="B23" s="17">
        <f>Prezence!B23</f>
        <v>14</v>
      </c>
      <c r="C23" s="30" t="str">
        <f>Prezence!C23</f>
        <v>Smitková Tereza</v>
      </c>
      <c r="D23" s="43">
        <v>3.6</v>
      </c>
      <c r="E23" s="43">
        <v>10</v>
      </c>
      <c r="F23" s="43">
        <v>2.7</v>
      </c>
      <c r="G23" s="46">
        <f t="shared" si="0"/>
        <v>7.3</v>
      </c>
      <c r="H23" s="43"/>
      <c r="I23" s="44">
        <f aca="true" t="shared" si="7" ref="I23:I59">SUM(D23,G23,-H23)</f>
        <v>10.9</v>
      </c>
      <c r="J23" s="43">
        <v>4</v>
      </c>
      <c r="K23" s="43">
        <v>10</v>
      </c>
      <c r="L23" s="43">
        <v>1.8</v>
      </c>
      <c r="M23" s="46">
        <f t="shared" si="2"/>
        <v>8.2</v>
      </c>
      <c r="N23" s="43"/>
      <c r="O23" s="44">
        <f aca="true" t="shared" si="8" ref="O23:O59">SUM(J23,M23,-N23)</f>
        <v>12.2</v>
      </c>
      <c r="P23" s="44">
        <v>3.1</v>
      </c>
      <c r="Q23" s="44">
        <v>10</v>
      </c>
      <c r="R23" s="44">
        <v>1.7</v>
      </c>
      <c r="S23" s="46">
        <f t="shared" si="4"/>
        <v>8.3</v>
      </c>
      <c r="T23" s="44"/>
      <c r="U23" s="44">
        <f t="shared" si="5"/>
        <v>11.4</v>
      </c>
      <c r="V23" s="36">
        <f t="shared" si="6"/>
        <v>34.5</v>
      </c>
    </row>
    <row r="24" spans="2:22" ht="12.75">
      <c r="B24" s="17">
        <f>Prezence!B24</f>
        <v>15</v>
      </c>
      <c r="C24" s="30" t="str">
        <f>Prezence!C24</f>
        <v>Kohútová Petra</v>
      </c>
      <c r="D24" s="43">
        <v>3.3</v>
      </c>
      <c r="E24" s="43">
        <v>10</v>
      </c>
      <c r="F24" s="43">
        <v>2.85</v>
      </c>
      <c r="G24" s="46">
        <f t="shared" si="0"/>
        <v>7.15</v>
      </c>
      <c r="H24" s="43"/>
      <c r="I24" s="44">
        <f t="shared" si="7"/>
        <v>10.45</v>
      </c>
      <c r="J24" s="43">
        <v>3.7</v>
      </c>
      <c r="K24" s="43">
        <v>10</v>
      </c>
      <c r="L24" s="43">
        <v>2.45</v>
      </c>
      <c r="M24" s="46">
        <f t="shared" si="2"/>
        <v>7.55</v>
      </c>
      <c r="N24" s="43"/>
      <c r="O24" s="44">
        <f t="shared" si="8"/>
        <v>11.25</v>
      </c>
      <c r="P24" s="44">
        <v>2.8</v>
      </c>
      <c r="Q24" s="44">
        <v>10</v>
      </c>
      <c r="R24" s="44">
        <v>1.9</v>
      </c>
      <c r="S24" s="46">
        <f t="shared" si="4"/>
        <v>8.1</v>
      </c>
      <c r="T24" s="44"/>
      <c r="U24" s="44">
        <f t="shared" si="5"/>
        <v>10.899999999999999</v>
      </c>
      <c r="V24" s="36">
        <f t="shared" si="6"/>
        <v>32.599999999999994</v>
      </c>
    </row>
    <row r="25" spans="2:22" ht="12.75">
      <c r="B25" s="17">
        <f>Prezence!B25</f>
        <v>16</v>
      </c>
      <c r="C25" s="30" t="str">
        <f>Prezence!C25</f>
        <v>Fiřtová Eliška</v>
      </c>
      <c r="D25" s="43">
        <v>3.2</v>
      </c>
      <c r="E25" s="43">
        <v>10</v>
      </c>
      <c r="F25" s="43">
        <v>3.35</v>
      </c>
      <c r="G25" s="46">
        <f t="shared" si="0"/>
        <v>6.65</v>
      </c>
      <c r="H25" s="43"/>
      <c r="I25" s="44">
        <f t="shared" si="7"/>
        <v>9.850000000000001</v>
      </c>
      <c r="J25" s="43">
        <v>3.2</v>
      </c>
      <c r="K25" s="43">
        <v>10</v>
      </c>
      <c r="L25" s="43">
        <v>4.55</v>
      </c>
      <c r="M25" s="46">
        <f t="shared" si="2"/>
        <v>5.45</v>
      </c>
      <c r="N25" s="43"/>
      <c r="O25" s="44">
        <f t="shared" si="8"/>
        <v>8.65</v>
      </c>
      <c r="P25" s="44">
        <v>3.2</v>
      </c>
      <c r="Q25" s="44">
        <v>10</v>
      </c>
      <c r="R25" s="44">
        <v>3.95</v>
      </c>
      <c r="S25" s="46">
        <f t="shared" si="4"/>
        <v>6.05</v>
      </c>
      <c r="T25" s="44"/>
      <c r="U25" s="44">
        <f t="shared" si="5"/>
        <v>9.25</v>
      </c>
      <c r="V25" s="36">
        <f t="shared" si="6"/>
        <v>27.75</v>
      </c>
    </row>
    <row r="26" spans="2:22" ht="12.75">
      <c r="B26" s="17">
        <f>Prezence!B26</f>
        <v>17</v>
      </c>
      <c r="C26" s="30" t="str">
        <f>Prezence!C26</f>
        <v>Husáková Barbora</v>
      </c>
      <c r="D26" s="43">
        <v>3.1</v>
      </c>
      <c r="E26" s="43">
        <v>10</v>
      </c>
      <c r="F26" s="43">
        <v>4.95</v>
      </c>
      <c r="G26" s="46">
        <f t="shared" si="0"/>
        <v>5.05</v>
      </c>
      <c r="H26" s="43"/>
      <c r="I26" s="44">
        <f t="shared" si="7"/>
        <v>8.15</v>
      </c>
      <c r="J26" s="43">
        <v>3.2</v>
      </c>
      <c r="K26" s="43">
        <v>10</v>
      </c>
      <c r="L26" s="43">
        <v>2.3</v>
      </c>
      <c r="M26" s="46">
        <f t="shared" si="2"/>
        <v>7.7</v>
      </c>
      <c r="N26" s="43"/>
      <c r="O26" s="44">
        <f t="shared" si="8"/>
        <v>10.9</v>
      </c>
      <c r="P26" s="44">
        <v>2.9</v>
      </c>
      <c r="Q26" s="44">
        <v>10</v>
      </c>
      <c r="R26" s="44">
        <v>2.75</v>
      </c>
      <c r="S26" s="46">
        <f t="shared" si="4"/>
        <v>7.25</v>
      </c>
      <c r="T26" s="44"/>
      <c r="U26" s="44">
        <f t="shared" si="5"/>
        <v>10.15</v>
      </c>
      <c r="V26" s="36">
        <f t="shared" si="6"/>
        <v>29.200000000000003</v>
      </c>
    </row>
    <row r="27" spans="2:22" ht="12.75">
      <c r="B27" s="17">
        <f>Prezence!B27</f>
        <v>18</v>
      </c>
      <c r="C27" s="30" t="str">
        <f>Prezence!C27</f>
        <v>Skalická Veronika</v>
      </c>
      <c r="D27" s="43">
        <v>3.2</v>
      </c>
      <c r="E27" s="43">
        <v>10</v>
      </c>
      <c r="F27" s="43">
        <v>4.25</v>
      </c>
      <c r="G27" s="46">
        <f t="shared" si="0"/>
        <v>5.75</v>
      </c>
      <c r="H27" s="43"/>
      <c r="I27" s="44">
        <f t="shared" si="7"/>
        <v>8.95</v>
      </c>
      <c r="J27" s="43">
        <v>3.2</v>
      </c>
      <c r="K27" s="43">
        <v>10</v>
      </c>
      <c r="L27" s="43">
        <v>2.95</v>
      </c>
      <c r="M27" s="46">
        <f t="shared" si="2"/>
        <v>7.05</v>
      </c>
      <c r="N27" s="43"/>
      <c r="O27" s="44">
        <f t="shared" si="8"/>
        <v>10.25</v>
      </c>
      <c r="P27" s="44">
        <v>2.2</v>
      </c>
      <c r="Q27" s="44">
        <v>6</v>
      </c>
      <c r="R27" s="44">
        <v>2.8</v>
      </c>
      <c r="S27" s="46">
        <f t="shared" si="4"/>
        <v>3.2</v>
      </c>
      <c r="T27" s="44"/>
      <c r="U27" s="44">
        <f t="shared" si="5"/>
        <v>5.4</v>
      </c>
      <c r="V27" s="36">
        <f t="shared" si="6"/>
        <v>24.6</v>
      </c>
    </row>
    <row r="28" spans="2:22" ht="12.75">
      <c r="B28" s="17">
        <f>Prezence!B28</f>
        <v>19</v>
      </c>
      <c r="C28" s="30" t="str">
        <f>Prezence!C28</f>
        <v>Vránová Anna</v>
      </c>
      <c r="D28" s="43">
        <v>2.7</v>
      </c>
      <c r="E28" s="43">
        <v>10</v>
      </c>
      <c r="F28" s="43">
        <v>4.45</v>
      </c>
      <c r="G28" s="46">
        <f t="shared" si="0"/>
        <v>5.55</v>
      </c>
      <c r="H28" s="43"/>
      <c r="I28" s="44">
        <f t="shared" si="7"/>
        <v>8.25</v>
      </c>
      <c r="J28" s="43">
        <v>3.1</v>
      </c>
      <c r="K28" s="43">
        <v>10</v>
      </c>
      <c r="L28" s="43">
        <v>3.3</v>
      </c>
      <c r="M28" s="46">
        <f t="shared" si="2"/>
        <v>6.7</v>
      </c>
      <c r="N28" s="43"/>
      <c r="O28" s="44">
        <f t="shared" si="8"/>
        <v>9.8</v>
      </c>
      <c r="P28" s="44">
        <v>2.4</v>
      </c>
      <c r="Q28" s="44">
        <v>10</v>
      </c>
      <c r="R28" s="44">
        <v>4.7</v>
      </c>
      <c r="S28" s="46">
        <f t="shared" si="4"/>
        <v>5.3</v>
      </c>
      <c r="T28" s="44"/>
      <c r="U28" s="44">
        <f t="shared" si="5"/>
        <v>7.699999999999999</v>
      </c>
      <c r="V28" s="36">
        <f t="shared" si="6"/>
        <v>25.75</v>
      </c>
    </row>
    <row r="29" spans="2:22" ht="12.75">
      <c r="B29" s="17">
        <f>Prezence!B29</f>
        <v>20</v>
      </c>
      <c r="C29" s="30" t="str">
        <f>Prezence!C29</f>
        <v>Brabcová Kristýna</v>
      </c>
      <c r="D29" s="43">
        <v>3.2</v>
      </c>
      <c r="E29" s="43">
        <v>10</v>
      </c>
      <c r="F29" s="43">
        <v>1.6</v>
      </c>
      <c r="G29" s="46">
        <f t="shared" si="0"/>
        <v>8.4</v>
      </c>
      <c r="H29" s="43"/>
      <c r="I29" s="44">
        <f t="shared" si="7"/>
        <v>11.600000000000001</v>
      </c>
      <c r="J29" s="43">
        <v>3.3</v>
      </c>
      <c r="K29" s="43">
        <v>10</v>
      </c>
      <c r="L29" s="43">
        <v>2.1</v>
      </c>
      <c r="M29" s="46">
        <f t="shared" si="2"/>
        <v>7.9</v>
      </c>
      <c r="N29" s="43"/>
      <c r="O29" s="44">
        <f t="shared" si="8"/>
        <v>11.2</v>
      </c>
      <c r="P29" s="44">
        <v>2.9</v>
      </c>
      <c r="Q29" s="44">
        <v>10</v>
      </c>
      <c r="R29" s="44">
        <v>1.95</v>
      </c>
      <c r="S29" s="46">
        <f t="shared" si="4"/>
        <v>8.05</v>
      </c>
      <c r="T29" s="44"/>
      <c r="U29" s="44">
        <f t="shared" si="5"/>
        <v>10.950000000000001</v>
      </c>
      <c r="V29" s="36">
        <f t="shared" si="6"/>
        <v>33.75</v>
      </c>
    </row>
    <row r="30" spans="2:22" ht="12.75">
      <c r="B30" s="17">
        <f>Prezence!B30</f>
        <v>21</v>
      </c>
      <c r="C30" s="30" t="str">
        <f>Prezence!C30</f>
        <v>Jude Ali</v>
      </c>
      <c r="D30" s="43">
        <v>3.2</v>
      </c>
      <c r="E30" s="43">
        <v>10</v>
      </c>
      <c r="F30" s="43">
        <v>5.6</v>
      </c>
      <c r="G30" s="46">
        <f t="shared" si="0"/>
        <v>4.4</v>
      </c>
      <c r="H30" s="43"/>
      <c r="I30" s="44">
        <f t="shared" si="7"/>
        <v>7.6000000000000005</v>
      </c>
      <c r="J30" s="43">
        <v>2.6</v>
      </c>
      <c r="K30" s="43">
        <v>10</v>
      </c>
      <c r="L30" s="43">
        <v>3.95</v>
      </c>
      <c r="M30" s="46">
        <f t="shared" si="2"/>
        <v>6.05</v>
      </c>
      <c r="N30" s="43"/>
      <c r="O30" s="44">
        <f t="shared" si="8"/>
        <v>8.65</v>
      </c>
      <c r="P30" s="44">
        <v>2.6</v>
      </c>
      <c r="Q30" s="44">
        <v>10</v>
      </c>
      <c r="R30" s="44">
        <v>3.2</v>
      </c>
      <c r="S30" s="46">
        <f t="shared" si="4"/>
        <v>6.8</v>
      </c>
      <c r="T30" s="44"/>
      <c r="U30" s="44">
        <f t="shared" si="5"/>
        <v>9.4</v>
      </c>
      <c r="V30" s="36">
        <f t="shared" si="6"/>
        <v>25.65</v>
      </c>
    </row>
    <row r="31" spans="2:22" ht="12.75">
      <c r="B31" s="17">
        <f>Prezence!B31</f>
        <v>22</v>
      </c>
      <c r="C31" s="30" t="str">
        <f>Prezence!C31</f>
        <v>Zetková Adéla</v>
      </c>
      <c r="D31" s="43">
        <v>2.6</v>
      </c>
      <c r="E31" s="43">
        <v>10</v>
      </c>
      <c r="F31" s="43">
        <v>3.05</v>
      </c>
      <c r="G31" s="46">
        <f t="shared" si="0"/>
        <v>6.95</v>
      </c>
      <c r="H31" s="43"/>
      <c r="I31" s="44">
        <f t="shared" si="7"/>
        <v>9.55</v>
      </c>
      <c r="J31" s="43">
        <v>3.1</v>
      </c>
      <c r="K31" s="43">
        <v>10</v>
      </c>
      <c r="L31" s="43">
        <v>3.3</v>
      </c>
      <c r="M31" s="46">
        <f t="shared" si="2"/>
        <v>6.7</v>
      </c>
      <c r="N31" s="43"/>
      <c r="O31" s="44">
        <f t="shared" si="8"/>
        <v>9.8</v>
      </c>
      <c r="P31" s="44">
        <v>2.2</v>
      </c>
      <c r="Q31" s="44">
        <v>10</v>
      </c>
      <c r="R31" s="44">
        <v>3</v>
      </c>
      <c r="S31" s="46">
        <f t="shared" si="4"/>
        <v>7</v>
      </c>
      <c r="T31" s="44"/>
      <c r="U31" s="44">
        <f t="shared" si="5"/>
        <v>9.2</v>
      </c>
      <c r="V31" s="36">
        <f t="shared" si="6"/>
        <v>28.55</v>
      </c>
    </row>
    <row r="32" spans="2:22" ht="12.75">
      <c r="B32" s="17">
        <f>Prezence!B32</f>
        <v>0</v>
      </c>
      <c r="C32" s="30">
        <f>Prezence!C32</f>
        <v>0</v>
      </c>
      <c r="D32" s="43"/>
      <c r="E32" s="43"/>
      <c r="F32" s="43"/>
      <c r="G32" s="46">
        <f t="shared" si="0"/>
        <v>0</v>
      </c>
      <c r="H32" s="43"/>
      <c r="I32" s="44">
        <f t="shared" si="7"/>
        <v>0</v>
      </c>
      <c r="J32" s="43"/>
      <c r="K32" s="43"/>
      <c r="L32" s="43"/>
      <c r="M32" s="46">
        <f t="shared" si="2"/>
        <v>0</v>
      </c>
      <c r="N32" s="43"/>
      <c r="O32" s="44">
        <f t="shared" si="8"/>
        <v>0</v>
      </c>
      <c r="P32" s="44"/>
      <c r="Q32" s="44"/>
      <c r="R32" s="44"/>
      <c r="S32" s="46">
        <f t="shared" si="4"/>
        <v>0</v>
      </c>
      <c r="T32" s="44"/>
      <c r="U32" s="44">
        <f t="shared" si="5"/>
        <v>0</v>
      </c>
      <c r="V32" s="36">
        <f t="shared" si="6"/>
        <v>0</v>
      </c>
    </row>
    <row r="33" spans="2:22" ht="12.75">
      <c r="B33" s="17">
        <f>Prezence!B33</f>
        <v>24</v>
      </c>
      <c r="C33" s="30" t="str">
        <f>Prezence!C33</f>
        <v>Lapková Tereza</v>
      </c>
      <c r="D33" s="43">
        <v>3.5</v>
      </c>
      <c r="E33" s="43">
        <v>10</v>
      </c>
      <c r="F33" s="43">
        <v>2.35</v>
      </c>
      <c r="G33" s="46">
        <f t="shared" si="0"/>
        <v>7.65</v>
      </c>
      <c r="H33" s="43"/>
      <c r="I33" s="44">
        <f t="shared" si="7"/>
        <v>11.15</v>
      </c>
      <c r="J33" s="43">
        <v>3.4</v>
      </c>
      <c r="K33" s="43">
        <v>10</v>
      </c>
      <c r="L33" s="43">
        <v>1.8</v>
      </c>
      <c r="M33" s="46">
        <f t="shared" si="2"/>
        <v>8.2</v>
      </c>
      <c r="N33" s="43"/>
      <c r="O33" s="44">
        <f t="shared" si="8"/>
        <v>11.6</v>
      </c>
      <c r="P33" s="44">
        <v>2.3</v>
      </c>
      <c r="Q33" s="44">
        <v>10</v>
      </c>
      <c r="R33" s="44">
        <v>2.8</v>
      </c>
      <c r="S33" s="46">
        <f t="shared" si="4"/>
        <v>7.2</v>
      </c>
      <c r="T33" s="44"/>
      <c r="U33" s="44">
        <f t="shared" si="5"/>
        <v>9.5</v>
      </c>
      <c r="V33" s="36">
        <f t="shared" si="6"/>
        <v>32.25</v>
      </c>
    </row>
    <row r="34" spans="2:22" ht="12.75">
      <c r="B34" s="17">
        <f>Prezence!B34</f>
        <v>25</v>
      </c>
      <c r="C34" s="30" t="str">
        <f>Prezence!C34</f>
        <v>Rychtecká Jana</v>
      </c>
      <c r="D34" s="43">
        <v>3.1</v>
      </c>
      <c r="E34" s="43">
        <v>10</v>
      </c>
      <c r="F34" s="43">
        <v>5.15</v>
      </c>
      <c r="G34" s="46">
        <f t="shared" si="0"/>
        <v>4.85</v>
      </c>
      <c r="H34" s="43"/>
      <c r="I34" s="44">
        <f t="shared" si="7"/>
        <v>7.949999999999999</v>
      </c>
      <c r="J34" s="43">
        <v>3.3</v>
      </c>
      <c r="K34" s="43">
        <v>10</v>
      </c>
      <c r="L34" s="43">
        <v>2.9</v>
      </c>
      <c r="M34" s="46">
        <f t="shared" si="2"/>
        <v>7.1</v>
      </c>
      <c r="N34" s="43"/>
      <c r="O34" s="44">
        <f t="shared" si="8"/>
        <v>10.399999999999999</v>
      </c>
      <c r="P34" s="44">
        <v>2.8</v>
      </c>
      <c r="Q34" s="44">
        <v>10</v>
      </c>
      <c r="R34" s="44">
        <v>2.35</v>
      </c>
      <c r="S34" s="46">
        <f t="shared" si="4"/>
        <v>7.65</v>
      </c>
      <c r="T34" s="44"/>
      <c r="U34" s="44">
        <f t="shared" si="5"/>
        <v>10.45</v>
      </c>
      <c r="V34" s="36">
        <f t="shared" si="6"/>
        <v>28.799999999999997</v>
      </c>
    </row>
    <row r="35" spans="2:22" ht="12.75">
      <c r="B35" s="17">
        <f>Prezence!B35</f>
        <v>26</v>
      </c>
      <c r="C35" s="30" t="str">
        <f>Prezence!C35</f>
        <v>Pokorná Eliška</v>
      </c>
      <c r="D35" s="43">
        <v>2.7</v>
      </c>
      <c r="E35" s="43">
        <v>10</v>
      </c>
      <c r="F35" s="43">
        <v>4.5</v>
      </c>
      <c r="G35" s="46">
        <f t="shared" si="0"/>
        <v>5.5</v>
      </c>
      <c r="H35" s="43"/>
      <c r="I35" s="44">
        <f t="shared" si="7"/>
        <v>8.2</v>
      </c>
      <c r="J35" s="43">
        <v>3.3</v>
      </c>
      <c r="K35" s="43">
        <v>10</v>
      </c>
      <c r="L35" s="43">
        <v>2.85</v>
      </c>
      <c r="M35" s="46">
        <f t="shared" si="2"/>
        <v>7.15</v>
      </c>
      <c r="N35" s="43"/>
      <c r="O35" s="44">
        <f t="shared" si="8"/>
        <v>10.45</v>
      </c>
      <c r="P35" s="44">
        <v>2.3</v>
      </c>
      <c r="Q35" s="44">
        <v>10</v>
      </c>
      <c r="R35" s="44">
        <v>5.9</v>
      </c>
      <c r="S35" s="46">
        <f t="shared" si="4"/>
        <v>4.1</v>
      </c>
      <c r="T35" s="44"/>
      <c r="U35" s="44">
        <f t="shared" si="5"/>
        <v>6.3999999999999995</v>
      </c>
      <c r="V35" s="36">
        <f t="shared" si="6"/>
        <v>25.049999999999997</v>
      </c>
    </row>
    <row r="36" spans="2:22" ht="12.75">
      <c r="B36" s="17">
        <f>Prezence!B36</f>
        <v>0</v>
      </c>
      <c r="C36" s="30">
        <f>Prezence!C36</f>
        <v>0</v>
      </c>
      <c r="D36" s="43"/>
      <c r="E36" s="43"/>
      <c r="F36" s="43"/>
      <c r="G36" s="46">
        <f t="shared" si="0"/>
        <v>0</v>
      </c>
      <c r="H36" s="43"/>
      <c r="I36" s="44">
        <f t="shared" si="7"/>
        <v>0</v>
      </c>
      <c r="J36" s="43"/>
      <c r="K36" s="43"/>
      <c r="L36" s="43"/>
      <c r="M36" s="46">
        <f t="shared" si="2"/>
        <v>0</v>
      </c>
      <c r="N36" s="43"/>
      <c r="O36" s="44">
        <f t="shared" si="8"/>
        <v>0</v>
      </c>
      <c r="P36" s="44"/>
      <c r="Q36" s="44"/>
      <c r="R36" s="44"/>
      <c r="S36" s="46">
        <f t="shared" si="4"/>
        <v>0</v>
      </c>
      <c r="T36" s="44"/>
      <c r="U36" s="44">
        <f t="shared" si="5"/>
        <v>0</v>
      </c>
      <c r="V36" s="36">
        <f t="shared" si="6"/>
        <v>0</v>
      </c>
    </row>
    <row r="37" spans="2:22" ht="12.75">
      <c r="B37" s="17">
        <f>Prezence!B37</f>
        <v>28</v>
      </c>
      <c r="C37" s="30" t="str">
        <f>Prezence!C37</f>
        <v>Urbanová Tereza</v>
      </c>
      <c r="D37" s="43">
        <v>2.6</v>
      </c>
      <c r="E37" s="43">
        <v>10</v>
      </c>
      <c r="F37" s="43">
        <v>4</v>
      </c>
      <c r="G37" s="46">
        <f t="shared" si="0"/>
        <v>6</v>
      </c>
      <c r="H37" s="43"/>
      <c r="I37" s="44">
        <f t="shared" si="7"/>
        <v>8.6</v>
      </c>
      <c r="J37" s="43">
        <v>2.8</v>
      </c>
      <c r="K37" s="43">
        <v>10</v>
      </c>
      <c r="L37" s="43">
        <v>5.1</v>
      </c>
      <c r="M37" s="46">
        <f t="shared" si="2"/>
        <v>4.9</v>
      </c>
      <c r="N37" s="43"/>
      <c r="O37" s="44">
        <f t="shared" si="8"/>
        <v>7.7</v>
      </c>
      <c r="P37" s="44">
        <v>2.2</v>
      </c>
      <c r="Q37" s="44">
        <v>10</v>
      </c>
      <c r="R37" s="44">
        <v>3.65</v>
      </c>
      <c r="S37" s="46">
        <f t="shared" si="4"/>
        <v>6.35</v>
      </c>
      <c r="T37" s="44"/>
      <c r="U37" s="44">
        <f t="shared" si="5"/>
        <v>8.55</v>
      </c>
      <c r="V37" s="36">
        <f t="shared" si="6"/>
        <v>24.85</v>
      </c>
    </row>
    <row r="38" spans="2:22" ht="12.75">
      <c r="B38" s="17">
        <f>Prezence!B38</f>
        <v>29</v>
      </c>
      <c r="C38" s="30" t="str">
        <f>Prezence!C38</f>
        <v>Chlupová Anna-Marie</v>
      </c>
      <c r="D38" s="43">
        <v>3.1</v>
      </c>
      <c r="E38" s="43">
        <v>10</v>
      </c>
      <c r="F38" s="43">
        <v>2.375</v>
      </c>
      <c r="G38" s="46">
        <f t="shared" si="0"/>
        <v>7.625</v>
      </c>
      <c r="H38" s="43"/>
      <c r="I38" s="44">
        <f t="shared" si="7"/>
        <v>10.725</v>
      </c>
      <c r="J38" s="43">
        <v>3.3</v>
      </c>
      <c r="K38" s="43">
        <v>10</v>
      </c>
      <c r="L38" s="43">
        <v>3.65</v>
      </c>
      <c r="M38" s="46">
        <f t="shared" si="2"/>
        <v>6.35</v>
      </c>
      <c r="N38" s="43"/>
      <c r="O38" s="44">
        <f t="shared" si="8"/>
        <v>9.649999999999999</v>
      </c>
      <c r="P38" s="44">
        <v>2.8</v>
      </c>
      <c r="Q38" s="44">
        <v>10</v>
      </c>
      <c r="R38" s="44">
        <v>3.7</v>
      </c>
      <c r="S38" s="46">
        <f t="shared" si="4"/>
        <v>6.3</v>
      </c>
      <c r="T38" s="44"/>
      <c r="U38" s="44">
        <f t="shared" si="5"/>
        <v>9.1</v>
      </c>
      <c r="V38" s="36">
        <f t="shared" si="6"/>
        <v>29.475</v>
      </c>
    </row>
    <row r="39" spans="2:22" ht="12.75">
      <c r="B39" s="17">
        <f>Prezence!B39</f>
        <v>30</v>
      </c>
      <c r="C39" s="30" t="str">
        <f>Prezence!C39</f>
        <v>Svobodová Kateřina</v>
      </c>
      <c r="D39" s="43">
        <v>3.1</v>
      </c>
      <c r="E39" s="43">
        <v>10</v>
      </c>
      <c r="F39" s="43">
        <v>4.45</v>
      </c>
      <c r="G39" s="46">
        <f t="shared" si="0"/>
        <v>5.55</v>
      </c>
      <c r="H39" s="43"/>
      <c r="I39" s="44">
        <f t="shared" si="7"/>
        <v>8.65</v>
      </c>
      <c r="J39" s="43">
        <v>3.5</v>
      </c>
      <c r="K39" s="43">
        <v>10</v>
      </c>
      <c r="L39" s="43">
        <v>4.05</v>
      </c>
      <c r="M39" s="46">
        <f t="shared" si="2"/>
        <v>5.95</v>
      </c>
      <c r="N39" s="43"/>
      <c r="O39" s="44">
        <f t="shared" si="8"/>
        <v>9.45</v>
      </c>
      <c r="P39" s="44">
        <v>2.1</v>
      </c>
      <c r="Q39" s="44">
        <v>6</v>
      </c>
      <c r="R39" s="44">
        <v>4.1</v>
      </c>
      <c r="S39" s="46">
        <f t="shared" si="4"/>
        <v>1.9000000000000004</v>
      </c>
      <c r="T39" s="44"/>
      <c r="U39" s="44">
        <f t="shared" si="5"/>
        <v>4</v>
      </c>
      <c r="V39" s="36">
        <f t="shared" si="6"/>
        <v>22.1</v>
      </c>
    </row>
    <row r="40" spans="2:22" ht="12.75">
      <c r="B40" s="17">
        <f>Prezence!B40</f>
        <v>31</v>
      </c>
      <c r="C40" s="30" t="str">
        <f>Prezence!C40</f>
        <v>Petříková Nicol</v>
      </c>
      <c r="D40" s="43">
        <v>3.3</v>
      </c>
      <c r="E40" s="43">
        <v>10</v>
      </c>
      <c r="F40" s="43">
        <v>1.4</v>
      </c>
      <c r="G40" s="46">
        <f t="shared" si="0"/>
        <v>8.6</v>
      </c>
      <c r="H40" s="43"/>
      <c r="I40" s="44">
        <f t="shared" si="7"/>
        <v>11.899999999999999</v>
      </c>
      <c r="J40" s="43">
        <v>3.6</v>
      </c>
      <c r="K40" s="43">
        <v>10</v>
      </c>
      <c r="L40" s="43">
        <v>2.5</v>
      </c>
      <c r="M40" s="46">
        <f t="shared" si="2"/>
        <v>7.5</v>
      </c>
      <c r="N40" s="43"/>
      <c r="O40" s="44">
        <f t="shared" si="8"/>
        <v>11.1</v>
      </c>
      <c r="P40" s="44">
        <v>2.9</v>
      </c>
      <c r="Q40" s="44">
        <v>10</v>
      </c>
      <c r="R40" s="44">
        <v>2</v>
      </c>
      <c r="S40" s="46">
        <f t="shared" si="4"/>
        <v>8</v>
      </c>
      <c r="T40" s="44"/>
      <c r="U40" s="44">
        <f t="shared" si="5"/>
        <v>10.9</v>
      </c>
      <c r="V40" s="36">
        <f t="shared" si="6"/>
        <v>33.9</v>
      </c>
    </row>
    <row r="41" spans="2:22" ht="12.75">
      <c r="B41" s="17">
        <f>Prezence!B41</f>
        <v>32</v>
      </c>
      <c r="C41" s="30" t="str">
        <f>Prezence!C41</f>
        <v>Hrbáčová Barbora</v>
      </c>
      <c r="D41" s="43">
        <v>2.5</v>
      </c>
      <c r="E41" s="43">
        <v>10</v>
      </c>
      <c r="F41" s="43">
        <v>2.6</v>
      </c>
      <c r="G41" s="46">
        <f t="shared" si="0"/>
        <v>7.4</v>
      </c>
      <c r="H41" s="43"/>
      <c r="I41" s="44">
        <f t="shared" si="7"/>
        <v>9.9</v>
      </c>
      <c r="J41" s="43">
        <v>3.1</v>
      </c>
      <c r="K41" s="43">
        <v>10</v>
      </c>
      <c r="L41" s="43">
        <v>4</v>
      </c>
      <c r="M41" s="46">
        <f t="shared" si="2"/>
        <v>6</v>
      </c>
      <c r="N41" s="43"/>
      <c r="O41" s="44">
        <f t="shared" si="8"/>
        <v>9.1</v>
      </c>
      <c r="P41" s="44">
        <v>2.2</v>
      </c>
      <c r="Q41" s="44">
        <v>10</v>
      </c>
      <c r="R41" s="44">
        <v>3.15</v>
      </c>
      <c r="S41" s="46">
        <f t="shared" si="4"/>
        <v>6.85</v>
      </c>
      <c r="T41" s="44"/>
      <c r="U41" s="44">
        <f t="shared" si="5"/>
        <v>9.05</v>
      </c>
      <c r="V41" s="36">
        <f t="shared" si="6"/>
        <v>28.05</v>
      </c>
    </row>
    <row r="42" spans="2:22" ht="12.75">
      <c r="B42" s="17">
        <f>Prezence!B42</f>
        <v>33</v>
      </c>
      <c r="C42" s="30" t="str">
        <f>Prezence!C42</f>
        <v>Spitzerová Karolína</v>
      </c>
      <c r="D42" s="43">
        <v>3.2</v>
      </c>
      <c r="E42" s="43">
        <v>10</v>
      </c>
      <c r="F42" s="43">
        <v>2.65</v>
      </c>
      <c r="G42" s="46">
        <f t="shared" si="0"/>
        <v>7.35</v>
      </c>
      <c r="H42" s="43"/>
      <c r="I42" s="44">
        <f t="shared" si="7"/>
        <v>10.55</v>
      </c>
      <c r="J42" s="43">
        <v>3.2</v>
      </c>
      <c r="K42" s="43">
        <v>10</v>
      </c>
      <c r="L42" s="43">
        <v>3.5</v>
      </c>
      <c r="M42" s="46">
        <f t="shared" si="2"/>
        <v>6.5</v>
      </c>
      <c r="N42" s="43"/>
      <c r="O42" s="44">
        <f t="shared" si="8"/>
        <v>9.7</v>
      </c>
      <c r="P42" s="44">
        <v>2.2</v>
      </c>
      <c r="Q42" s="44">
        <v>10</v>
      </c>
      <c r="R42" s="44">
        <v>3.75</v>
      </c>
      <c r="S42" s="46">
        <f t="shared" si="4"/>
        <v>6.25</v>
      </c>
      <c r="T42" s="44"/>
      <c r="U42" s="44">
        <f t="shared" si="5"/>
        <v>8.45</v>
      </c>
      <c r="V42" s="36">
        <f t="shared" si="6"/>
        <v>28.7</v>
      </c>
    </row>
    <row r="43" spans="2:22" ht="12.75">
      <c r="B43" s="17">
        <f>Prezence!B43</f>
        <v>34</v>
      </c>
      <c r="C43" s="30" t="str">
        <f>Prezence!C43</f>
        <v>Válková Veronika</v>
      </c>
      <c r="D43" s="43">
        <v>2.6</v>
      </c>
      <c r="E43" s="43">
        <v>10</v>
      </c>
      <c r="F43" s="43">
        <v>2.9</v>
      </c>
      <c r="G43" s="46">
        <f t="shared" si="0"/>
        <v>7.1</v>
      </c>
      <c r="H43" s="43"/>
      <c r="I43" s="44">
        <f t="shared" si="7"/>
        <v>9.7</v>
      </c>
      <c r="J43" s="43">
        <v>3.1</v>
      </c>
      <c r="K43" s="43">
        <v>10</v>
      </c>
      <c r="L43" s="43">
        <v>3.4</v>
      </c>
      <c r="M43" s="46">
        <f t="shared" si="2"/>
        <v>6.6</v>
      </c>
      <c r="N43" s="43"/>
      <c r="O43" s="44">
        <f t="shared" si="8"/>
        <v>9.7</v>
      </c>
      <c r="P43" s="44">
        <v>2.2</v>
      </c>
      <c r="Q43" s="44">
        <v>10</v>
      </c>
      <c r="R43" s="44">
        <v>3</v>
      </c>
      <c r="S43" s="46">
        <f t="shared" si="4"/>
        <v>7</v>
      </c>
      <c r="T43" s="44"/>
      <c r="U43" s="44">
        <f t="shared" si="5"/>
        <v>9.2</v>
      </c>
      <c r="V43" s="36">
        <f t="shared" si="6"/>
        <v>28.599999999999998</v>
      </c>
    </row>
    <row r="44" spans="2:22" ht="12.75">
      <c r="B44" s="17">
        <f>Prezence!B44</f>
        <v>0</v>
      </c>
      <c r="C44" s="30">
        <f>Prezence!C44</f>
        <v>0</v>
      </c>
      <c r="D44" s="43"/>
      <c r="E44" s="43"/>
      <c r="F44" s="43"/>
      <c r="G44" s="46">
        <f t="shared" si="0"/>
        <v>0</v>
      </c>
      <c r="H44" s="43"/>
      <c r="I44" s="44">
        <f t="shared" si="7"/>
        <v>0</v>
      </c>
      <c r="J44" s="43"/>
      <c r="K44" s="43"/>
      <c r="L44" s="43"/>
      <c r="M44" s="46">
        <f t="shared" si="2"/>
        <v>0</v>
      </c>
      <c r="N44" s="43"/>
      <c r="O44" s="44">
        <f t="shared" si="8"/>
        <v>0</v>
      </c>
      <c r="P44" s="44"/>
      <c r="Q44" s="44"/>
      <c r="R44" s="44"/>
      <c r="S44" s="46">
        <f t="shared" si="4"/>
        <v>0</v>
      </c>
      <c r="T44" s="44"/>
      <c r="U44" s="44">
        <f t="shared" si="5"/>
        <v>0</v>
      </c>
      <c r="V44" s="36">
        <f t="shared" si="6"/>
        <v>0</v>
      </c>
    </row>
    <row r="45" spans="2:22" ht="12.75">
      <c r="B45" s="17">
        <f>Prezence!B45</f>
        <v>36</v>
      </c>
      <c r="C45" s="30" t="str">
        <f>Prezence!C45</f>
        <v>Švábová Kateřina</v>
      </c>
      <c r="D45" s="43">
        <v>2.8</v>
      </c>
      <c r="E45" s="43">
        <v>10</v>
      </c>
      <c r="F45" s="43">
        <v>3.85</v>
      </c>
      <c r="G45" s="46">
        <f t="shared" si="0"/>
        <v>6.15</v>
      </c>
      <c r="H45" s="43"/>
      <c r="I45" s="44">
        <f t="shared" si="7"/>
        <v>8.95</v>
      </c>
      <c r="J45" s="43">
        <v>3.4</v>
      </c>
      <c r="K45" s="43">
        <v>10</v>
      </c>
      <c r="L45" s="43">
        <v>2.85</v>
      </c>
      <c r="M45" s="46">
        <f t="shared" si="2"/>
        <v>7.15</v>
      </c>
      <c r="N45" s="43"/>
      <c r="O45" s="44">
        <f t="shared" si="8"/>
        <v>10.55</v>
      </c>
      <c r="P45" s="44">
        <v>2.3</v>
      </c>
      <c r="Q45" s="44">
        <v>10</v>
      </c>
      <c r="R45" s="44">
        <v>2.95</v>
      </c>
      <c r="S45" s="46">
        <f t="shared" si="4"/>
        <v>7.05</v>
      </c>
      <c r="T45" s="44"/>
      <c r="U45" s="44">
        <f t="shared" si="5"/>
        <v>9.35</v>
      </c>
      <c r="V45" s="36">
        <f t="shared" si="6"/>
        <v>28.85</v>
      </c>
    </row>
    <row r="46" spans="2:22" ht="12.75">
      <c r="B46" s="17">
        <f>Prezence!B46</f>
        <v>37</v>
      </c>
      <c r="C46" s="30" t="str">
        <f>Prezence!C46</f>
        <v>Sýkorová Kateřina</v>
      </c>
      <c r="D46" s="43">
        <v>3.1</v>
      </c>
      <c r="E46" s="43">
        <v>10</v>
      </c>
      <c r="F46" s="43">
        <v>3.85</v>
      </c>
      <c r="G46" s="46">
        <f t="shared" si="0"/>
        <v>6.15</v>
      </c>
      <c r="H46" s="43"/>
      <c r="I46" s="44">
        <f t="shared" si="7"/>
        <v>9.25</v>
      </c>
      <c r="J46" s="43">
        <v>3.3</v>
      </c>
      <c r="K46" s="43">
        <v>10</v>
      </c>
      <c r="L46" s="43">
        <v>3.55</v>
      </c>
      <c r="M46" s="46">
        <f t="shared" si="2"/>
        <v>6.45</v>
      </c>
      <c r="N46" s="43"/>
      <c r="O46" s="44">
        <f t="shared" si="8"/>
        <v>9.75</v>
      </c>
      <c r="P46" s="44">
        <v>2.2</v>
      </c>
      <c r="Q46" s="44">
        <v>10</v>
      </c>
      <c r="R46" s="44">
        <v>3.2</v>
      </c>
      <c r="S46" s="46">
        <f t="shared" si="4"/>
        <v>6.8</v>
      </c>
      <c r="T46" s="44"/>
      <c r="U46" s="44">
        <f t="shared" si="5"/>
        <v>9</v>
      </c>
      <c r="V46" s="36">
        <f t="shared" si="6"/>
        <v>28</v>
      </c>
    </row>
    <row r="47" spans="2:22" ht="12.75">
      <c r="B47" s="17">
        <f>Prezence!B47</f>
        <v>0</v>
      </c>
      <c r="C47" s="30">
        <f>Prezence!C47</f>
        <v>0</v>
      </c>
      <c r="D47" s="43"/>
      <c r="E47" s="43"/>
      <c r="F47" s="43"/>
      <c r="G47" s="46">
        <f t="shared" si="0"/>
        <v>0</v>
      </c>
      <c r="H47" s="43"/>
      <c r="I47" s="44">
        <f t="shared" si="7"/>
        <v>0</v>
      </c>
      <c r="J47" s="43"/>
      <c r="K47" s="43"/>
      <c r="L47" s="43"/>
      <c r="M47" s="46">
        <f t="shared" si="2"/>
        <v>0</v>
      </c>
      <c r="N47" s="43"/>
      <c r="O47" s="44">
        <f t="shared" si="8"/>
        <v>0</v>
      </c>
      <c r="P47" s="44"/>
      <c r="Q47" s="44"/>
      <c r="R47" s="44"/>
      <c r="S47" s="46">
        <f t="shared" si="4"/>
        <v>0</v>
      </c>
      <c r="T47" s="44"/>
      <c r="U47" s="44">
        <f t="shared" si="5"/>
        <v>0</v>
      </c>
      <c r="V47" s="36">
        <f t="shared" si="6"/>
        <v>0</v>
      </c>
    </row>
    <row r="48" spans="2:22" ht="12.75">
      <c r="B48" s="17">
        <f>Prezence!B48</f>
        <v>39</v>
      </c>
      <c r="C48" s="30" t="s">
        <v>104</v>
      </c>
      <c r="D48" s="43">
        <v>2.4</v>
      </c>
      <c r="E48" s="43">
        <v>6</v>
      </c>
      <c r="F48" s="43">
        <v>6.1</v>
      </c>
      <c r="G48" s="46">
        <v>0</v>
      </c>
      <c r="H48" s="43"/>
      <c r="I48" s="44">
        <f t="shared" si="7"/>
        <v>2.4</v>
      </c>
      <c r="J48" s="43">
        <v>1.3</v>
      </c>
      <c r="K48" s="43">
        <v>10</v>
      </c>
      <c r="L48" s="43">
        <v>5.15</v>
      </c>
      <c r="M48" s="46">
        <f t="shared" si="2"/>
        <v>4.85</v>
      </c>
      <c r="N48" s="43"/>
      <c r="O48" s="44">
        <f t="shared" si="8"/>
        <v>6.1499999999999995</v>
      </c>
      <c r="P48" s="44">
        <v>1.5</v>
      </c>
      <c r="Q48" s="44">
        <v>6</v>
      </c>
      <c r="R48" s="44">
        <v>2.95</v>
      </c>
      <c r="S48" s="46">
        <f t="shared" si="4"/>
        <v>3.05</v>
      </c>
      <c r="T48" s="44"/>
      <c r="U48" s="44">
        <f t="shared" si="5"/>
        <v>4.55</v>
      </c>
      <c r="V48" s="36">
        <f t="shared" si="6"/>
        <v>13.099999999999998</v>
      </c>
    </row>
    <row r="49" spans="2:22" ht="12.75">
      <c r="B49" s="17">
        <f>Prezence!B49</f>
        <v>0</v>
      </c>
      <c r="C49" s="30">
        <f>Prezence!C49</f>
        <v>0</v>
      </c>
      <c r="D49" s="43"/>
      <c r="E49" s="43"/>
      <c r="F49" s="43"/>
      <c r="G49" s="46">
        <f t="shared" si="0"/>
        <v>0</v>
      </c>
      <c r="H49" s="43"/>
      <c r="I49" s="44">
        <f t="shared" si="7"/>
        <v>0</v>
      </c>
      <c r="J49" s="43"/>
      <c r="K49" s="43"/>
      <c r="L49" s="43"/>
      <c r="M49" s="46">
        <f t="shared" si="2"/>
        <v>0</v>
      </c>
      <c r="N49" s="43"/>
      <c r="O49" s="44">
        <f t="shared" si="8"/>
        <v>0</v>
      </c>
      <c r="P49" s="44"/>
      <c r="Q49" s="44"/>
      <c r="R49" s="44"/>
      <c r="S49" s="46">
        <f t="shared" si="4"/>
        <v>0</v>
      </c>
      <c r="T49" s="44"/>
      <c r="U49" s="44">
        <f t="shared" si="5"/>
        <v>0</v>
      </c>
      <c r="V49" s="36">
        <f t="shared" si="6"/>
        <v>0</v>
      </c>
    </row>
    <row r="50" spans="2:22" ht="12.75">
      <c r="B50" s="17">
        <f>Prezence!B50</f>
        <v>41</v>
      </c>
      <c r="C50" s="30" t="str">
        <f>Prezence!C50</f>
        <v>Smoleňová Kateřina</v>
      </c>
      <c r="D50" s="43">
        <v>1.9</v>
      </c>
      <c r="E50" s="43">
        <v>6</v>
      </c>
      <c r="F50" s="43">
        <v>7.25</v>
      </c>
      <c r="G50" s="46">
        <v>0</v>
      </c>
      <c r="H50" s="43"/>
      <c r="I50" s="44">
        <f t="shared" si="7"/>
        <v>1.9</v>
      </c>
      <c r="J50" s="43">
        <v>2.8</v>
      </c>
      <c r="K50" s="43">
        <v>10</v>
      </c>
      <c r="L50" s="43">
        <v>7.65</v>
      </c>
      <c r="M50" s="46">
        <f t="shared" si="2"/>
        <v>2.3499999999999996</v>
      </c>
      <c r="N50" s="43"/>
      <c r="O50" s="44">
        <f t="shared" si="8"/>
        <v>5.1499999999999995</v>
      </c>
      <c r="P50" s="44">
        <v>1.4</v>
      </c>
      <c r="Q50" s="44">
        <v>4</v>
      </c>
      <c r="R50" s="44">
        <v>6.25</v>
      </c>
      <c r="S50" s="46">
        <v>0</v>
      </c>
      <c r="T50" s="44">
        <v>1</v>
      </c>
      <c r="U50" s="44">
        <f>SUM(P50,S50,-T50)</f>
        <v>0.3999999999999999</v>
      </c>
      <c r="V50" s="36">
        <f t="shared" si="6"/>
        <v>7.449999999999999</v>
      </c>
    </row>
    <row r="51" spans="2:22" ht="12.75">
      <c r="B51" s="17">
        <f>Prezence!B51</f>
        <v>42</v>
      </c>
      <c r="C51" s="30" t="str">
        <f>Prezence!C51</f>
        <v>Žohová Kateřina</v>
      </c>
      <c r="D51" s="43">
        <v>0.8</v>
      </c>
      <c r="E51" s="43">
        <v>4</v>
      </c>
      <c r="F51" s="43">
        <v>6.9</v>
      </c>
      <c r="G51" s="46">
        <v>0</v>
      </c>
      <c r="H51" s="43"/>
      <c r="I51" s="44">
        <f t="shared" si="7"/>
        <v>0.8</v>
      </c>
      <c r="J51" s="43">
        <v>1.8</v>
      </c>
      <c r="K51" s="43">
        <v>10</v>
      </c>
      <c r="L51" s="43">
        <v>6.55</v>
      </c>
      <c r="M51" s="46">
        <f t="shared" si="2"/>
        <v>3.45</v>
      </c>
      <c r="N51" s="43"/>
      <c r="O51" s="44">
        <f t="shared" si="8"/>
        <v>5.25</v>
      </c>
      <c r="P51" s="44">
        <v>1.4</v>
      </c>
      <c r="Q51" s="44">
        <v>4</v>
      </c>
      <c r="R51" s="44">
        <v>5.05</v>
      </c>
      <c r="S51" s="46">
        <v>0</v>
      </c>
      <c r="T51" s="44">
        <v>1</v>
      </c>
      <c r="U51" s="44">
        <f t="shared" si="5"/>
        <v>0.3999999999999999</v>
      </c>
      <c r="V51" s="36">
        <f t="shared" si="6"/>
        <v>6.449999999999999</v>
      </c>
    </row>
    <row r="52" spans="2:22" ht="12.75">
      <c r="B52" s="17">
        <f>Prezence!B52</f>
        <v>0</v>
      </c>
      <c r="C52" s="30">
        <f>Prezence!C52</f>
        <v>0</v>
      </c>
      <c r="D52" s="43"/>
      <c r="E52" s="43"/>
      <c r="F52" s="43"/>
      <c r="G52" s="46">
        <f t="shared" si="0"/>
        <v>0</v>
      </c>
      <c r="H52" s="43"/>
      <c r="I52" s="44">
        <f t="shared" si="7"/>
        <v>0</v>
      </c>
      <c r="J52" s="43"/>
      <c r="K52" s="43"/>
      <c r="L52" s="43"/>
      <c r="M52" s="46">
        <f t="shared" si="2"/>
        <v>0</v>
      </c>
      <c r="N52" s="43"/>
      <c r="O52" s="44">
        <f t="shared" si="8"/>
        <v>0</v>
      </c>
      <c r="P52" s="44"/>
      <c r="Q52" s="44"/>
      <c r="R52" s="44"/>
      <c r="S52" s="46">
        <f t="shared" si="4"/>
        <v>0</v>
      </c>
      <c r="T52" s="44"/>
      <c r="U52" s="44">
        <f t="shared" si="5"/>
        <v>0</v>
      </c>
      <c r="V52" s="36">
        <f t="shared" si="6"/>
        <v>0</v>
      </c>
    </row>
    <row r="53" spans="2:22" ht="12.75">
      <c r="B53" s="17">
        <f>Prezence!B53</f>
        <v>44</v>
      </c>
      <c r="C53" s="30" t="str">
        <f>Prezence!C53</f>
        <v>Halámková Eliška</v>
      </c>
      <c r="D53" s="43">
        <v>3.2</v>
      </c>
      <c r="E53" s="43">
        <v>10</v>
      </c>
      <c r="F53" s="43">
        <v>1.95</v>
      </c>
      <c r="G53" s="46">
        <f t="shared" si="0"/>
        <v>8.05</v>
      </c>
      <c r="H53" s="43"/>
      <c r="I53" s="44">
        <f t="shared" si="7"/>
        <v>11.25</v>
      </c>
      <c r="J53" s="43">
        <v>3</v>
      </c>
      <c r="K53" s="43">
        <v>10</v>
      </c>
      <c r="L53" s="43">
        <v>3.7</v>
      </c>
      <c r="M53" s="46">
        <f t="shared" si="2"/>
        <v>6.3</v>
      </c>
      <c r="N53" s="43"/>
      <c r="O53" s="44">
        <f t="shared" si="8"/>
        <v>9.3</v>
      </c>
      <c r="P53" s="44">
        <v>2.8</v>
      </c>
      <c r="Q53" s="44">
        <v>10</v>
      </c>
      <c r="R53" s="44">
        <v>2.85</v>
      </c>
      <c r="S53" s="46">
        <f t="shared" si="4"/>
        <v>7.15</v>
      </c>
      <c r="T53" s="44"/>
      <c r="U53" s="44">
        <f t="shared" si="5"/>
        <v>9.95</v>
      </c>
      <c r="V53" s="36">
        <f t="shared" si="6"/>
        <v>30.5</v>
      </c>
    </row>
    <row r="54" spans="2:22" ht="12.75">
      <c r="B54" s="17">
        <f>Prezence!B54</f>
        <v>45</v>
      </c>
      <c r="C54" s="30" t="str">
        <f>Prezence!C54</f>
        <v>Drábková Andrea</v>
      </c>
      <c r="D54" s="43">
        <v>3.4</v>
      </c>
      <c r="E54" s="43">
        <v>10</v>
      </c>
      <c r="F54" s="43">
        <v>3.7</v>
      </c>
      <c r="G54" s="46">
        <f t="shared" si="0"/>
        <v>6.3</v>
      </c>
      <c r="H54" s="43"/>
      <c r="I54" s="44">
        <f t="shared" si="7"/>
        <v>9.7</v>
      </c>
      <c r="J54" s="43">
        <v>3.4</v>
      </c>
      <c r="K54" s="43">
        <v>10</v>
      </c>
      <c r="L54" s="43">
        <v>2.85</v>
      </c>
      <c r="M54" s="46">
        <f t="shared" si="2"/>
        <v>7.15</v>
      </c>
      <c r="N54" s="43"/>
      <c r="O54" s="44">
        <f t="shared" si="8"/>
        <v>10.55</v>
      </c>
      <c r="P54" s="44">
        <v>2.3</v>
      </c>
      <c r="Q54" s="44">
        <v>10</v>
      </c>
      <c r="R54" s="44">
        <v>3.8</v>
      </c>
      <c r="S54" s="46">
        <f t="shared" si="4"/>
        <v>6.2</v>
      </c>
      <c r="T54" s="44"/>
      <c r="U54" s="44">
        <f t="shared" si="5"/>
        <v>8.5</v>
      </c>
      <c r="V54" s="36">
        <f t="shared" si="6"/>
        <v>28.75</v>
      </c>
    </row>
    <row r="55" spans="2:22" ht="12.75">
      <c r="B55" s="17">
        <f>Prezence!B55</f>
        <v>46</v>
      </c>
      <c r="C55" s="30" t="str">
        <f>Prezence!C55</f>
        <v>Gyselová Julie</v>
      </c>
      <c r="D55" s="43">
        <v>3.2</v>
      </c>
      <c r="E55" s="43">
        <v>10</v>
      </c>
      <c r="F55" s="43">
        <v>4.8</v>
      </c>
      <c r="G55" s="46">
        <f t="shared" si="0"/>
        <v>5.2</v>
      </c>
      <c r="H55" s="43"/>
      <c r="I55" s="44">
        <f t="shared" si="7"/>
        <v>8.4</v>
      </c>
      <c r="J55" s="43">
        <v>3.5</v>
      </c>
      <c r="K55" s="43">
        <v>10</v>
      </c>
      <c r="L55" s="43">
        <v>4.45</v>
      </c>
      <c r="M55" s="46">
        <f t="shared" si="2"/>
        <v>5.55</v>
      </c>
      <c r="N55" s="43"/>
      <c r="O55" s="44">
        <f t="shared" si="8"/>
        <v>9.05</v>
      </c>
      <c r="P55" s="44">
        <v>2.4</v>
      </c>
      <c r="Q55" s="44">
        <v>10</v>
      </c>
      <c r="R55" s="44">
        <v>3.15</v>
      </c>
      <c r="S55" s="46">
        <f t="shared" si="4"/>
        <v>6.85</v>
      </c>
      <c r="T55" s="44"/>
      <c r="U55" s="44">
        <f t="shared" si="5"/>
        <v>9.25</v>
      </c>
      <c r="V55" s="36">
        <f t="shared" si="6"/>
        <v>26.700000000000003</v>
      </c>
    </row>
    <row r="56" spans="2:22" ht="12.75">
      <c r="B56" s="17">
        <f>Prezence!B56</f>
        <v>47</v>
      </c>
      <c r="C56" s="30" t="str">
        <f>Prezence!C56</f>
        <v>Kešnarová Barbora</v>
      </c>
      <c r="D56" s="43">
        <v>3.3</v>
      </c>
      <c r="E56" s="43">
        <v>10</v>
      </c>
      <c r="F56" s="43">
        <v>4.5</v>
      </c>
      <c r="G56" s="46">
        <f t="shared" si="0"/>
        <v>5.5</v>
      </c>
      <c r="H56" s="43"/>
      <c r="I56" s="44">
        <f t="shared" si="7"/>
        <v>8.8</v>
      </c>
      <c r="J56" s="43">
        <v>2.8</v>
      </c>
      <c r="K56" s="43">
        <v>10</v>
      </c>
      <c r="L56" s="43">
        <v>5.25</v>
      </c>
      <c r="M56" s="46">
        <f t="shared" si="2"/>
        <v>4.75</v>
      </c>
      <c r="N56" s="43"/>
      <c r="O56" s="44">
        <f t="shared" si="8"/>
        <v>7.55</v>
      </c>
      <c r="P56" s="44">
        <v>2.6</v>
      </c>
      <c r="Q56" s="44">
        <v>10</v>
      </c>
      <c r="R56" s="44">
        <v>2</v>
      </c>
      <c r="S56" s="46">
        <f t="shared" si="4"/>
        <v>8</v>
      </c>
      <c r="T56" s="44"/>
      <c r="U56" s="44">
        <f t="shared" si="5"/>
        <v>10.6</v>
      </c>
      <c r="V56" s="36">
        <f t="shared" si="6"/>
        <v>26.950000000000003</v>
      </c>
    </row>
    <row r="57" spans="2:22" ht="12.75">
      <c r="B57" s="17">
        <f>Prezence!B57</f>
        <v>0</v>
      </c>
      <c r="C57" s="30">
        <f>Prezence!C57</f>
        <v>0</v>
      </c>
      <c r="D57" s="43"/>
      <c r="E57" s="43"/>
      <c r="F57" s="43"/>
      <c r="G57" s="46">
        <f t="shared" si="0"/>
        <v>0</v>
      </c>
      <c r="H57" s="43"/>
      <c r="I57" s="44">
        <f t="shared" si="7"/>
        <v>0</v>
      </c>
      <c r="J57" s="43"/>
      <c r="K57" s="43"/>
      <c r="L57" s="43"/>
      <c r="M57" s="46">
        <f t="shared" si="2"/>
        <v>0</v>
      </c>
      <c r="N57" s="43"/>
      <c r="O57" s="44">
        <f t="shared" si="8"/>
        <v>0</v>
      </c>
      <c r="P57" s="44"/>
      <c r="Q57" s="44"/>
      <c r="R57" s="44"/>
      <c r="S57" s="46">
        <f t="shared" si="4"/>
        <v>0</v>
      </c>
      <c r="T57" s="44"/>
      <c r="U57" s="44">
        <f t="shared" si="5"/>
        <v>0</v>
      </c>
      <c r="V57" s="36">
        <f t="shared" si="6"/>
        <v>0</v>
      </c>
    </row>
    <row r="58" spans="2:22" ht="12.75">
      <c r="B58" s="17">
        <f>Prezence!B58</f>
        <v>49</v>
      </c>
      <c r="C58" s="30" t="str">
        <f>Prezence!C58</f>
        <v>Jedličková Natálie</v>
      </c>
      <c r="D58" s="43">
        <v>2.7</v>
      </c>
      <c r="E58" s="43">
        <v>10</v>
      </c>
      <c r="F58" s="43">
        <v>4</v>
      </c>
      <c r="G58" s="46">
        <f t="shared" si="0"/>
        <v>6</v>
      </c>
      <c r="H58" s="43"/>
      <c r="I58" s="44">
        <f t="shared" si="7"/>
        <v>8.7</v>
      </c>
      <c r="J58" s="43">
        <v>3.3</v>
      </c>
      <c r="K58" s="43">
        <v>10</v>
      </c>
      <c r="L58" s="43">
        <v>3.95</v>
      </c>
      <c r="M58" s="46">
        <f t="shared" si="2"/>
        <v>6.05</v>
      </c>
      <c r="N58" s="43"/>
      <c r="O58" s="44">
        <f t="shared" si="8"/>
        <v>9.35</v>
      </c>
      <c r="P58" s="44">
        <v>2.5</v>
      </c>
      <c r="Q58" s="44">
        <v>10</v>
      </c>
      <c r="R58" s="44">
        <v>2.7</v>
      </c>
      <c r="S58" s="46">
        <f t="shared" si="4"/>
        <v>7.3</v>
      </c>
      <c r="T58" s="44"/>
      <c r="U58" s="44">
        <f t="shared" si="5"/>
        <v>9.8</v>
      </c>
      <c r="V58" s="36">
        <f t="shared" si="6"/>
        <v>27.849999999999998</v>
      </c>
    </row>
    <row r="59" spans="2:22" ht="12.75">
      <c r="B59" s="17">
        <f>Prezence!B59</f>
        <v>50</v>
      </c>
      <c r="C59" s="30" t="str">
        <f>Prezence!C59</f>
        <v>Balcarová Eliška</v>
      </c>
      <c r="D59" s="43">
        <v>3.3</v>
      </c>
      <c r="E59" s="43">
        <v>10</v>
      </c>
      <c r="F59" s="43">
        <v>3.1</v>
      </c>
      <c r="G59" s="46">
        <f t="shared" si="0"/>
        <v>6.9</v>
      </c>
      <c r="H59" s="43"/>
      <c r="I59" s="44">
        <f t="shared" si="7"/>
        <v>10.2</v>
      </c>
      <c r="J59" s="43">
        <v>3.3</v>
      </c>
      <c r="K59" s="43">
        <v>10</v>
      </c>
      <c r="L59" s="43">
        <v>2.3</v>
      </c>
      <c r="M59" s="46">
        <f t="shared" si="2"/>
        <v>7.7</v>
      </c>
      <c r="N59" s="43"/>
      <c r="O59" s="44">
        <f t="shared" si="8"/>
        <v>11</v>
      </c>
      <c r="P59" s="44">
        <v>2.1</v>
      </c>
      <c r="Q59" s="44">
        <v>6</v>
      </c>
      <c r="R59" s="44">
        <v>3.15</v>
      </c>
      <c r="S59" s="46">
        <f t="shared" si="4"/>
        <v>2.85</v>
      </c>
      <c r="T59" s="44"/>
      <c r="U59" s="44">
        <f t="shared" si="5"/>
        <v>4.95</v>
      </c>
      <c r="V59" s="36">
        <f t="shared" si="6"/>
        <v>26.15</v>
      </c>
    </row>
    <row r="60" spans="2:22" ht="12.75">
      <c r="B60" s="17">
        <f>Prezence!B60</f>
        <v>51</v>
      </c>
      <c r="C60" s="30" t="str">
        <f>Prezence!C60</f>
        <v>Hrubá Magdaléna</v>
      </c>
      <c r="D60" s="43">
        <v>1.9</v>
      </c>
      <c r="E60" s="43">
        <v>6</v>
      </c>
      <c r="F60" s="43">
        <v>4</v>
      </c>
      <c r="G60" s="46">
        <f t="shared" si="0"/>
        <v>2</v>
      </c>
      <c r="H60" s="43"/>
      <c r="I60" s="44">
        <f aca="true" t="shared" si="9" ref="I60:I109">SUM(D60,G60,-H60)</f>
        <v>3.9</v>
      </c>
      <c r="J60" s="43">
        <v>2.6</v>
      </c>
      <c r="K60" s="43">
        <v>10</v>
      </c>
      <c r="L60" s="43">
        <v>3.1</v>
      </c>
      <c r="M60" s="46">
        <f t="shared" si="2"/>
        <v>6.9</v>
      </c>
      <c r="N60" s="43"/>
      <c r="O60" s="44">
        <f aca="true" t="shared" si="10" ref="O60:O109">SUM(J60,M60,-N60)</f>
        <v>9.5</v>
      </c>
      <c r="P60" s="44">
        <v>2.2</v>
      </c>
      <c r="Q60" s="44">
        <v>10</v>
      </c>
      <c r="R60" s="44">
        <v>4.6</v>
      </c>
      <c r="S60" s="46">
        <f t="shared" si="4"/>
        <v>5.4</v>
      </c>
      <c r="T60" s="44"/>
      <c r="U60" s="44">
        <f aca="true" t="shared" si="11" ref="U60:U109">SUM(P60,S60,-T60)</f>
        <v>7.6000000000000005</v>
      </c>
      <c r="V60" s="36">
        <f aca="true" t="shared" si="12" ref="V60:V109">SUM(I60+O60+U60)</f>
        <v>21</v>
      </c>
    </row>
    <row r="61" spans="2:22" ht="12.75">
      <c r="B61" s="17">
        <f>Prezence!B61</f>
        <v>52</v>
      </c>
      <c r="C61" s="30" t="str">
        <f>Prezence!C61</f>
        <v>Pohanková Elizabeth</v>
      </c>
      <c r="D61" s="43">
        <v>3.1</v>
      </c>
      <c r="E61" s="43">
        <v>10</v>
      </c>
      <c r="F61" s="43">
        <v>2.55</v>
      </c>
      <c r="G61" s="46">
        <f t="shared" si="0"/>
        <v>7.45</v>
      </c>
      <c r="H61" s="43"/>
      <c r="I61" s="44">
        <f t="shared" si="9"/>
        <v>10.55</v>
      </c>
      <c r="J61" s="43">
        <v>3.2</v>
      </c>
      <c r="K61" s="43">
        <v>10</v>
      </c>
      <c r="L61" s="43">
        <v>2.85</v>
      </c>
      <c r="M61" s="46">
        <f t="shared" si="2"/>
        <v>7.15</v>
      </c>
      <c r="N61" s="43"/>
      <c r="O61" s="44">
        <f t="shared" si="10"/>
        <v>10.350000000000001</v>
      </c>
      <c r="P61" s="44">
        <v>2.2</v>
      </c>
      <c r="Q61" s="44">
        <v>10</v>
      </c>
      <c r="R61" s="44">
        <v>3.35</v>
      </c>
      <c r="S61" s="46">
        <f t="shared" si="4"/>
        <v>6.65</v>
      </c>
      <c r="T61" s="44"/>
      <c r="U61" s="44">
        <f t="shared" si="11"/>
        <v>8.850000000000001</v>
      </c>
      <c r="V61" s="36">
        <f t="shared" si="12"/>
        <v>29.750000000000004</v>
      </c>
    </row>
    <row r="62" spans="2:22" ht="12.75">
      <c r="B62" s="17">
        <f>Prezence!B62</f>
        <v>53</v>
      </c>
      <c r="C62" s="30" t="str">
        <f>Prezence!C62</f>
        <v>Katolická Nikola</v>
      </c>
      <c r="D62" s="43">
        <v>2.6</v>
      </c>
      <c r="E62" s="43">
        <v>10</v>
      </c>
      <c r="F62" s="43">
        <v>4.7</v>
      </c>
      <c r="G62" s="46">
        <f t="shared" si="0"/>
        <v>5.3</v>
      </c>
      <c r="H62" s="43"/>
      <c r="I62" s="44">
        <f t="shared" si="9"/>
        <v>7.9</v>
      </c>
      <c r="J62" s="43">
        <v>2.6</v>
      </c>
      <c r="K62" s="43">
        <v>10</v>
      </c>
      <c r="L62" s="43">
        <v>4.1</v>
      </c>
      <c r="M62" s="46">
        <f t="shared" si="2"/>
        <v>5.9</v>
      </c>
      <c r="N62" s="43"/>
      <c r="O62" s="44">
        <f t="shared" si="10"/>
        <v>8.5</v>
      </c>
      <c r="P62" s="44">
        <v>1.6</v>
      </c>
      <c r="Q62" s="44">
        <v>6</v>
      </c>
      <c r="R62" s="44">
        <v>3.95</v>
      </c>
      <c r="S62" s="46">
        <f t="shared" si="4"/>
        <v>2.05</v>
      </c>
      <c r="T62" s="44"/>
      <c r="U62" s="44">
        <f t="shared" si="11"/>
        <v>3.65</v>
      </c>
      <c r="V62" s="36">
        <f t="shared" si="12"/>
        <v>20.049999999999997</v>
      </c>
    </row>
    <row r="63" spans="2:22" ht="12.75">
      <c r="B63" s="17">
        <f>Prezence!B63</f>
        <v>54</v>
      </c>
      <c r="C63" s="30" t="str">
        <f>Prezence!C63</f>
        <v>Černá Marie</v>
      </c>
      <c r="D63" s="43">
        <v>3.5</v>
      </c>
      <c r="E63" s="43">
        <v>10</v>
      </c>
      <c r="F63" s="43">
        <v>3.45</v>
      </c>
      <c r="G63" s="46">
        <f t="shared" si="0"/>
        <v>6.55</v>
      </c>
      <c r="H63" s="43"/>
      <c r="I63" s="44">
        <f t="shared" si="9"/>
        <v>10.05</v>
      </c>
      <c r="J63" s="43">
        <v>3.8</v>
      </c>
      <c r="K63" s="43">
        <v>10</v>
      </c>
      <c r="L63" s="43">
        <v>3</v>
      </c>
      <c r="M63" s="46">
        <f t="shared" si="2"/>
        <v>7</v>
      </c>
      <c r="N63" s="43"/>
      <c r="O63" s="44">
        <f t="shared" si="10"/>
        <v>10.8</v>
      </c>
      <c r="P63" s="44">
        <v>2.9</v>
      </c>
      <c r="Q63" s="44">
        <v>10</v>
      </c>
      <c r="R63" s="44">
        <v>3.55</v>
      </c>
      <c r="S63" s="46">
        <f t="shared" si="4"/>
        <v>6.45</v>
      </c>
      <c r="T63" s="44"/>
      <c r="U63" s="44">
        <f t="shared" si="11"/>
        <v>9.35</v>
      </c>
      <c r="V63" s="36">
        <f t="shared" si="12"/>
        <v>30.200000000000003</v>
      </c>
    </row>
    <row r="64" spans="2:22" ht="12.75">
      <c r="B64" s="17">
        <f>Prezence!B64</f>
        <v>55</v>
      </c>
      <c r="C64" s="30">
        <f>Prezence!C64</f>
        <v>0</v>
      </c>
      <c r="D64" s="43"/>
      <c r="E64" s="43"/>
      <c r="F64" s="43"/>
      <c r="G64" s="46">
        <f t="shared" si="0"/>
        <v>0</v>
      </c>
      <c r="H64" s="43"/>
      <c r="I64" s="44">
        <f t="shared" si="9"/>
        <v>0</v>
      </c>
      <c r="J64" s="43"/>
      <c r="K64" s="43"/>
      <c r="L64" s="43"/>
      <c r="M64" s="46">
        <f t="shared" si="2"/>
        <v>0</v>
      </c>
      <c r="N64" s="43"/>
      <c r="O64" s="44">
        <f t="shared" si="10"/>
        <v>0</v>
      </c>
      <c r="P64" s="44"/>
      <c r="Q64" s="44"/>
      <c r="R64" s="44"/>
      <c r="S64" s="46">
        <f t="shared" si="4"/>
        <v>0</v>
      </c>
      <c r="T64" s="44"/>
      <c r="U64" s="44">
        <f t="shared" si="11"/>
        <v>0</v>
      </c>
      <c r="V64" s="36">
        <f t="shared" si="12"/>
        <v>0</v>
      </c>
    </row>
    <row r="65" spans="2:22" ht="12.75">
      <c r="B65" s="17">
        <f>Prezence!B65</f>
        <v>56</v>
      </c>
      <c r="C65" s="30">
        <f>Prezence!C65</f>
        <v>0</v>
      </c>
      <c r="D65" s="43"/>
      <c r="E65" s="43"/>
      <c r="F65" s="43"/>
      <c r="G65" s="46">
        <f t="shared" si="0"/>
        <v>0</v>
      </c>
      <c r="H65" s="43"/>
      <c r="I65" s="44">
        <f t="shared" si="9"/>
        <v>0</v>
      </c>
      <c r="J65" s="43"/>
      <c r="K65" s="43"/>
      <c r="L65" s="43"/>
      <c r="M65" s="46">
        <f t="shared" si="2"/>
        <v>0</v>
      </c>
      <c r="N65" s="43"/>
      <c r="O65" s="44">
        <f t="shared" si="10"/>
        <v>0</v>
      </c>
      <c r="P65" s="44"/>
      <c r="Q65" s="44"/>
      <c r="R65" s="44"/>
      <c r="S65" s="46">
        <f t="shared" si="4"/>
        <v>0</v>
      </c>
      <c r="T65" s="44"/>
      <c r="U65" s="44">
        <f t="shared" si="11"/>
        <v>0</v>
      </c>
      <c r="V65" s="36">
        <f t="shared" si="12"/>
        <v>0</v>
      </c>
    </row>
    <row r="66" spans="2:22" ht="12.75">
      <c r="B66" s="17">
        <f>Prezence!B66</f>
        <v>57</v>
      </c>
      <c r="C66" s="30">
        <f>Prezence!C66</f>
        <v>0</v>
      </c>
      <c r="D66" s="43"/>
      <c r="E66" s="43"/>
      <c r="F66" s="43"/>
      <c r="G66" s="46">
        <f t="shared" si="0"/>
        <v>0</v>
      </c>
      <c r="H66" s="43"/>
      <c r="I66" s="44">
        <f t="shared" si="9"/>
        <v>0</v>
      </c>
      <c r="J66" s="43"/>
      <c r="K66" s="43"/>
      <c r="L66" s="43"/>
      <c r="M66" s="46">
        <f t="shared" si="2"/>
        <v>0</v>
      </c>
      <c r="N66" s="43"/>
      <c r="O66" s="44">
        <f t="shared" si="10"/>
        <v>0</v>
      </c>
      <c r="P66" s="44"/>
      <c r="Q66" s="44"/>
      <c r="R66" s="44"/>
      <c r="S66" s="46">
        <f t="shared" si="4"/>
        <v>0</v>
      </c>
      <c r="T66" s="44"/>
      <c r="U66" s="44">
        <f t="shared" si="11"/>
        <v>0</v>
      </c>
      <c r="V66" s="36">
        <f t="shared" si="12"/>
        <v>0</v>
      </c>
    </row>
    <row r="67" spans="2:22" ht="12.75">
      <c r="B67" s="17">
        <f>Prezence!B67</f>
        <v>58</v>
      </c>
      <c r="C67" s="30">
        <f>Prezence!C67</f>
        <v>0</v>
      </c>
      <c r="D67" s="43"/>
      <c r="E67" s="43"/>
      <c r="F67" s="43"/>
      <c r="G67" s="46">
        <f t="shared" si="0"/>
        <v>0</v>
      </c>
      <c r="H67" s="43"/>
      <c r="I67" s="44">
        <f t="shared" si="9"/>
        <v>0</v>
      </c>
      <c r="J67" s="43"/>
      <c r="K67" s="43"/>
      <c r="L67" s="43"/>
      <c r="M67" s="46">
        <f t="shared" si="2"/>
        <v>0</v>
      </c>
      <c r="N67" s="43"/>
      <c r="O67" s="44">
        <f t="shared" si="10"/>
        <v>0</v>
      </c>
      <c r="P67" s="44"/>
      <c r="Q67" s="44"/>
      <c r="R67" s="44"/>
      <c r="S67" s="46">
        <f t="shared" si="4"/>
        <v>0</v>
      </c>
      <c r="T67" s="44"/>
      <c r="U67" s="44">
        <f t="shared" si="11"/>
        <v>0</v>
      </c>
      <c r="V67" s="36">
        <f t="shared" si="12"/>
        <v>0</v>
      </c>
    </row>
    <row r="68" spans="2:22" ht="12.75">
      <c r="B68" s="17">
        <f>Prezence!B68</f>
        <v>59</v>
      </c>
      <c r="C68" s="30">
        <f>Prezence!C68</f>
        <v>0</v>
      </c>
      <c r="D68" s="43"/>
      <c r="E68" s="43"/>
      <c r="F68" s="43"/>
      <c r="G68" s="46">
        <f t="shared" si="0"/>
        <v>0</v>
      </c>
      <c r="H68" s="43"/>
      <c r="I68" s="44">
        <f t="shared" si="9"/>
        <v>0</v>
      </c>
      <c r="J68" s="43"/>
      <c r="K68" s="43"/>
      <c r="L68" s="43"/>
      <c r="M68" s="46">
        <f t="shared" si="2"/>
        <v>0</v>
      </c>
      <c r="N68" s="43"/>
      <c r="O68" s="44">
        <f t="shared" si="10"/>
        <v>0</v>
      </c>
      <c r="P68" s="44"/>
      <c r="Q68" s="44"/>
      <c r="R68" s="44"/>
      <c r="S68" s="46">
        <f t="shared" si="4"/>
        <v>0</v>
      </c>
      <c r="T68" s="44"/>
      <c r="U68" s="44">
        <f t="shared" si="11"/>
        <v>0</v>
      </c>
      <c r="V68" s="36">
        <f t="shared" si="12"/>
        <v>0</v>
      </c>
    </row>
    <row r="69" spans="2:22" ht="12.75">
      <c r="B69" s="17">
        <f>Prezence!B69</f>
        <v>60</v>
      </c>
      <c r="C69" s="30">
        <f>Prezence!C69</f>
        <v>0</v>
      </c>
      <c r="D69" s="43"/>
      <c r="E69" s="43"/>
      <c r="F69" s="43"/>
      <c r="G69" s="46">
        <f t="shared" si="0"/>
        <v>0</v>
      </c>
      <c r="H69" s="43"/>
      <c r="I69" s="44">
        <f t="shared" si="9"/>
        <v>0</v>
      </c>
      <c r="J69" s="43"/>
      <c r="K69" s="43"/>
      <c r="L69" s="43"/>
      <c r="M69" s="46">
        <f t="shared" si="2"/>
        <v>0</v>
      </c>
      <c r="N69" s="43"/>
      <c r="O69" s="44">
        <f t="shared" si="10"/>
        <v>0</v>
      </c>
      <c r="P69" s="44"/>
      <c r="Q69" s="44"/>
      <c r="R69" s="44"/>
      <c r="S69" s="46">
        <f t="shared" si="4"/>
        <v>0</v>
      </c>
      <c r="T69" s="44"/>
      <c r="U69" s="44">
        <f t="shared" si="11"/>
        <v>0</v>
      </c>
      <c r="V69" s="36">
        <f t="shared" si="12"/>
        <v>0</v>
      </c>
    </row>
    <row r="70" spans="2:22" ht="12.75">
      <c r="B70" s="17">
        <f>Prezence!B70</f>
        <v>61</v>
      </c>
      <c r="C70" s="30">
        <f>Prezence!C70</f>
        <v>0</v>
      </c>
      <c r="D70" s="43"/>
      <c r="E70" s="43"/>
      <c r="F70" s="43"/>
      <c r="G70" s="46">
        <f t="shared" si="0"/>
        <v>0</v>
      </c>
      <c r="H70" s="43"/>
      <c r="I70" s="44">
        <f t="shared" si="9"/>
        <v>0</v>
      </c>
      <c r="J70" s="43"/>
      <c r="K70" s="43"/>
      <c r="L70" s="43"/>
      <c r="M70" s="46">
        <f t="shared" si="2"/>
        <v>0</v>
      </c>
      <c r="N70" s="43"/>
      <c r="O70" s="44">
        <f t="shared" si="10"/>
        <v>0</v>
      </c>
      <c r="P70" s="44"/>
      <c r="Q70" s="44"/>
      <c r="R70" s="44"/>
      <c r="S70" s="46">
        <f t="shared" si="4"/>
        <v>0</v>
      </c>
      <c r="T70" s="44"/>
      <c r="U70" s="44">
        <f t="shared" si="11"/>
        <v>0</v>
      </c>
      <c r="V70" s="36">
        <f t="shared" si="12"/>
        <v>0</v>
      </c>
    </row>
    <row r="71" spans="2:22" ht="12.75">
      <c r="B71" s="17">
        <f>Prezence!B71</f>
        <v>62</v>
      </c>
      <c r="C71" s="30">
        <f>Prezence!C71</f>
        <v>0</v>
      </c>
      <c r="D71" s="43"/>
      <c r="E71" s="43"/>
      <c r="F71" s="43"/>
      <c r="G71" s="46">
        <f t="shared" si="0"/>
        <v>0</v>
      </c>
      <c r="H71" s="43"/>
      <c r="I71" s="44">
        <f t="shared" si="9"/>
        <v>0</v>
      </c>
      <c r="J71" s="43"/>
      <c r="K71" s="43"/>
      <c r="L71" s="43"/>
      <c r="M71" s="46">
        <f t="shared" si="2"/>
        <v>0</v>
      </c>
      <c r="N71" s="43"/>
      <c r="O71" s="44">
        <f t="shared" si="10"/>
        <v>0</v>
      </c>
      <c r="P71" s="44"/>
      <c r="Q71" s="44"/>
      <c r="R71" s="44"/>
      <c r="S71" s="46">
        <f t="shared" si="4"/>
        <v>0</v>
      </c>
      <c r="T71" s="44"/>
      <c r="U71" s="44">
        <f t="shared" si="11"/>
        <v>0</v>
      </c>
      <c r="V71" s="36">
        <f t="shared" si="12"/>
        <v>0</v>
      </c>
    </row>
    <row r="72" spans="2:22" ht="12.75">
      <c r="B72" s="17">
        <f>Prezence!B72</f>
        <v>63</v>
      </c>
      <c r="C72" s="30">
        <f>Prezence!C72</f>
        <v>0</v>
      </c>
      <c r="D72" s="43"/>
      <c r="E72" s="43"/>
      <c r="F72" s="43"/>
      <c r="G72" s="46">
        <f t="shared" si="0"/>
        <v>0</v>
      </c>
      <c r="H72" s="43"/>
      <c r="I72" s="44">
        <f t="shared" si="9"/>
        <v>0</v>
      </c>
      <c r="J72" s="43"/>
      <c r="K72" s="43"/>
      <c r="L72" s="43"/>
      <c r="M72" s="46">
        <f t="shared" si="2"/>
        <v>0</v>
      </c>
      <c r="N72" s="43"/>
      <c r="O72" s="44">
        <f t="shared" si="10"/>
        <v>0</v>
      </c>
      <c r="P72" s="44"/>
      <c r="Q72" s="44"/>
      <c r="R72" s="44"/>
      <c r="S72" s="46">
        <f t="shared" si="4"/>
        <v>0</v>
      </c>
      <c r="T72" s="44"/>
      <c r="U72" s="44">
        <f t="shared" si="11"/>
        <v>0</v>
      </c>
      <c r="V72" s="36">
        <f t="shared" si="12"/>
        <v>0</v>
      </c>
    </row>
    <row r="73" spans="2:22" ht="12.75">
      <c r="B73" s="17">
        <f>Prezence!B73</f>
        <v>64</v>
      </c>
      <c r="C73" s="30">
        <f>Prezence!C73</f>
        <v>0</v>
      </c>
      <c r="D73" s="43"/>
      <c r="E73" s="43"/>
      <c r="F73" s="43"/>
      <c r="G73" s="46">
        <f t="shared" si="0"/>
        <v>0</v>
      </c>
      <c r="H73" s="43"/>
      <c r="I73" s="44">
        <f t="shared" si="9"/>
        <v>0</v>
      </c>
      <c r="J73" s="43"/>
      <c r="K73" s="43"/>
      <c r="L73" s="43"/>
      <c r="M73" s="46">
        <f t="shared" si="2"/>
        <v>0</v>
      </c>
      <c r="N73" s="43"/>
      <c r="O73" s="44">
        <f t="shared" si="10"/>
        <v>0</v>
      </c>
      <c r="P73" s="44"/>
      <c r="Q73" s="44"/>
      <c r="R73" s="44"/>
      <c r="S73" s="46">
        <f t="shared" si="4"/>
        <v>0</v>
      </c>
      <c r="T73" s="44"/>
      <c r="U73" s="44">
        <f t="shared" si="11"/>
        <v>0</v>
      </c>
      <c r="V73" s="36">
        <f t="shared" si="12"/>
        <v>0</v>
      </c>
    </row>
    <row r="74" spans="2:22" ht="12.75">
      <c r="B74" s="17">
        <f>Prezence!B74</f>
        <v>65</v>
      </c>
      <c r="C74" s="30">
        <f>Prezence!C74</f>
        <v>0</v>
      </c>
      <c r="D74" s="43"/>
      <c r="E74" s="43"/>
      <c r="F74" s="43"/>
      <c r="G74" s="46">
        <f t="shared" si="0"/>
        <v>0</v>
      </c>
      <c r="H74" s="43"/>
      <c r="I74" s="44">
        <f t="shared" si="9"/>
        <v>0</v>
      </c>
      <c r="J74" s="43"/>
      <c r="K74" s="43"/>
      <c r="L74" s="43"/>
      <c r="M74" s="46">
        <f t="shared" si="2"/>
        <v>0</v>
      </c>
      <c r="N74" s="43"/>
      <c r="O74" s="44">
        <f t="shared" si="10"/>
        <v>0</v>
      </c>
      <c r="P74" s="44"/>
      <c r="Q74" s="44"/>
      <c r="R74" s="44"/>
      <c r="S74" s="46">
        <f t="shared" si="4"/>
        <v>0</v>
      </c>
      <c r="T74" s="44"/>
      <c r="U74" s="44">
        <f t="shared" si="11"/>
        <v>0</v>
      </c>
      <c r="V74" s="36">
        <f t="shared" si="12"/>
        <v>0</v>
      </c>
    </row>
    <row r="75" spans="2:22" ht="12.75">
      <c r="B75" s="17">
        <f>Prezence!B75</f>
        <v>66</v>
      </c>
      <c r="C75" s="30">
        <f>Prezence!C75</f>
        <v>0</v>
      </c>
      <c r="D75" s="43"/>
      <c r="E75" s="43"/>
      <c r="F75" s="43"/>
      <c r="G75" s="46">
        <f aca="true" t="shared" si="13" ref="G75:G109">E75-F75</f>
        <v>0</v>
      </c>
      <c r="H75" s="43"/>
      <c r="I75" s="44">
        <f t="shared" si="9"/>
        <v>0</v>
      </c>
      <c r="J75" s="43"/>
      <c r="K75" s="43"/>
      <c r="L75" s="43"/>
      <c r="M75" s="46">
        <f aca="true" t="shared" si="14" ref="M75:M109">K75-L75</f>
        <v>0</v>
      </c>
      <c r="N75" s="43"/>
      <c r="O75" s="44">
        <f t="shared" si="10"/>
        <v>0</v>
      </c>
      <c r="P75" s="44"/>
      <c r="Q75" s="44"/>
      <c r="R75" s="44"/>
      <c r="S75" s="46">
        <f aca="true" t="shared" si="15" ref="S75:S109">Q75-R75</f>
        <v>0</v>
      </c>
      <c r="T75" s="44"/>
      <c r="U75" s="44">
        <f t="shared" si="11"/>
        <v>0</v>
      </c>
      <c r="V75" s="36">
        <f t="shared" si="12"/>
        <v>0</v>
      </c>
    </row>
    <row r="76" spans="2:22" ht="12.75">
      <c r="B76" s="17">
        <f>Prezence!B76</f>
        <v>67</v>
      </c>
      <c r="C76" s="30">
        <f>Prezence!C76</f>
        <v>0</v>
      </c>
      <c r="D76" s="43"/>
      <c r="E76" s="43"/>
      <c r="F76" s="43"/>
      <c r="G76" s="46">
        <f t="shared" si="13"/>
        <v>0</v>
      </c>
      <c r="H76" s="43"/>
      <c r="I76" s="44">
        <f t="shared" si="9"/>
        <v>0</v>
      </c>
      <c r="J76" s="43"/>
      <c r="K76" s="43"/>
      <c r="L76" s="43"/>
      <c r="M76" s="46">
        <f t="shared" si="14"/>
        <v>0</v>
      </c>
      <c r="N76" s="43"/>
      <c r="O76" s="44">
        <f t="shared" si="10"/>
        <v>0</v>
      </c>
      <c r="P76" s="44"/>
      <c r="Q76" s="44"/>
      <c r="R76" s="44"/>
      <c r="S76" s="46">
        <f t="shared" si="15"/>
        <v>0</v>
      </c>
      <c r="T76" s="44"/>
      <c r="U76" s="44">
        <f t="shared" si="11"/>
        <v>0</v>
      </c>
      <c r="V76" s="36">
        <f t="shared" si="12"/>
        <v>0</v>
      </c>
    </row>
    <row r="77" spans="2:22" ht="12.75">
      <c r="B77" s="17">
        <f>Prezence!B77</f>
        <v>68</v>
      </c>
      <c r="C77" s="30">
        <f>Prezence!C77</f>
        <v>0</v>
      </c>
      <c r="D77" s="43"/>
      <c r="E77" s="43"/>
      <c r="F77" s="43"/>
      <c r="G77" s="46">
        <f t="shared" si="13"/>
        <v>0</v>
      </c>
      <c r="H77" s="43"/>
      <c r="I77" s="44">
        <f t="shared" si="9"/>
        <v>0</v>
      </c>
      <c r="J77" s="43"/>
      <c r="K77" s="43"/>
      <c r="L77" s="43"/>
      <c r="M77" s="46">
        <f t="shared" si="14"/>
        <v>0</v>
      </c>
      <c r="N77" s="43"/>
      <c r="O77" s="44">
        <f t="shared" si="10"/>
        <v>0</v>
      </c>
      <c r="P77" s="44"/>
      <c r="Q77" s="44"/>
      <c r="R77" s="44"/>
      <c r="S77" s="46">
        <f t="shared" si="15"/>
        <v>0</v>
      </c>
      <c r="T77" s="44"/>
      <c r="U77" s="44">
        <f t="shared" si="11"/>
        <v>0</v>
      </c>
      <c r="V77" s="36">
        <f t="shared" si="12"/>
        <v>0</v>
      </c>
    </row>
    <row r="78" spans="2:22" ht="12.75">
      <c r="B78" s="17">
        <f>Prezence!B78</f>
        <v>69</v>
      </c>
      <c r="C78" s="30">
        <f>Prezence!C78</f>
        <v>0</v>
      </c>
      <c r="D78" s="43"/>
      <c r="E78" s="43"/>
      <c r="F78" s="43"/>
      <c r="G78" s="46">
        <f t="shared" si="13"/>
        <v>0</v>
      </c>
      <c r="H78" s="43"/>
      <c r="I78" s="44">
        <f t="shared" si="9"/>
        <v>0</v>
      </c>
      <c r="J78" s="43"/>
      <c r="K78" s="43"/>
      <c r="L78" s="43"/>
      <c r="M78" s="46">
        <f t="shared" si="14"/>
        <v>0</v>
      </c>
      <c r="N78" s="43"/>
      <c r="O78" s="44">
        <f t="shared" si="10"/>
        <v>0</v>
      </c>
      <c r="P78" s="44"/>
      <c r="Q78" s="44"/>
      <c r="R78" s="44"/>
      <c r="S78" s="46">
        <f t="shared" si="15"/>
        <v>0</v>
      </c>
      <c r="T78" s="44"/>
      <c r="U78" s="44">
        <f t="shared" si="11"/>
        <v>0</v>
      </c>
      <c r="V78" s="36">
        <f t="shared" si="12"/>
        <v>0</v>
      </c>
    </row>
    <row r="79" spans="2:22" ht="12.75">
      <c r="B79" s="17">
        <f>Prezence!B79</f>
        <v>70</v>
      </c>
      <c r="C79" s="30">
        <f>Prezence!C79</f>
        <v>0</v>
      </c>
      <c r="D79" s="43"/>
      <c r="E79" s="43"/>
      <c r="F79" s="43"/>
      <c r="G79" s="46">
        <f t="shared" si="13"/>
        <v>0</v>
      </c>
      <c r="H79" s="43"/>
      <c r="I79" s="44">
        <f t="shared" si="9"/>
        <v>0</v>
      </c>
      <c r="J79" s="43"/>
      <c r="K79" s="43"/>
      <c r="L79" s="43"/>
      <c r="M79" s="46">
        <f t="shared" si="14"/>
        <v>0</v>
      </c>
      <c r="N79" s="43"/>
      <c r="O79" s="44">
        <f t="shared" si="10"/>
        <v>0</v>
      </c>
      <c r="P79" s="44"/>
      <c r="Q79" s="44"/>
      <c r="R79" s="44"/>
      <c r="S79" s="46">
        <f t="shared" si="15"/>
        <v>0</v>
      </c>
      <c r="T79" s="44"/>
      <c r="U79" s="44">
        <f t="shared" si="11"/>
        <v>0</v>
      </c>
      <c r="V79" s="36">
        <f t="shared" si="12"/>
        <v>0</v>
      </c>
    </row>
    <row r="80" spans="2:22" ht="12.75">
      <c r="B80" s="17">
        <f>Prezence!B80</f>
        <v>71</v>
      </c>
      <c r="C80" s="30">
        <f>Prezence!C80</f>
        <v>0</v>
      </c>
      <c r="D80" s="43"/>
      <c r="E80" s="43"/>
      <c r="F80" s="43"/>
      <c r="G80" s="46">
        <f t="shared" si="13"/>
        <v>0</v>
      </c>
      <c r="H80" s="43"/>
      <c r="I80" s="44">
        <f t="shared" si="9"/>
        <v>0</v>
      </c>
      <c r="J80" s="43"/>
      <c r="K80" s="43"/>
      <c r="L80" s="43"/>
      <c r="M80" s="46">
        <f t="shared" si="14"/>
        <v>0</v>
      </c>
      <c r="N80" s="43"/>
      <c r="O80" s="44">
        <f t="shared" si="10"/>
        <v>0</v>
      </c>
      <c r="P80" s="44"/>
      <c r="Q80" s="44"/>
      <c r="R80" s="44"/>
      <c r="S80" s="46">
        <f t="shared" si="15"/>
        <v>0</v>
      </c>
      <c r="T80" s="44"/>
      <c r="U80" s="44">
        <f t="shared" si="11"/>
        <v>0</v>
      </c>
      <c r="V80" s="36">
        <f t="shared" si="12"/>
        <v>0</v>
      </c>
    </row>
    <row r="81" spans="2:22" ht="12.75">
      <c r="B81" s="17">
        <f>Prezence!B81</f>
        <v>72</v>
      </c>
      <c r="C81" s="30">
        <f>Prezence!C81</f>
        <v>0</v>
      </c>
      <c r="D81" s="43"/>
      <c r="E81" s="43"/>
      <c r="F81" s="43"/>
      <c r="G81" s="46">
        <f t="shared" si="13"/>
        <v>0</v>
      </c>
      <c r="H81" s="43"/>
      <c r="I81" s="44">
        <f t="shared" si="9"/>
        <v>0</v>
      </c>
      <c r="J81" s="43"/>
      <c r="K81" s="43"/>
      <c r="L81" s="43"/>
      <c r="M81" s="46">
        <f t="shared" si="14"/>
        <v>0</v>
      </c>
      <c r="N81" s="43"/>
      <c r="O81" s="44">
        <f t="shared" si="10"/>
        <v>0</v>
      </c>
      <c r="P81" s="44"/>
      <c r="Q81" s="44"/>
      <c r="R81" s="44"/>
      <c r="S81" s="46">
        <f t="shared" si="15"/>
        <v>0</v>
      </c>
      <c r="T81" s="44"/>
      <c r="U81" s="44">
        <f t="shared" si="11"/>
        <v>0</v>
      </c>
      <c r="V81" s="36">
        <f t="shared" si="12"/>
        <v>0</v>
      </c>
    </row>
    <row r="82" spans="2:22" ht="12.75">
      <c r="B82" s="17">
        <f>Prezence!B82</f>
        <v>73</v>
      </c>
      <c r="C82" s="30">
        <f>Prezence!C82</f>
        <v>0</v>
      </c>
      <c r="D82" s="43"/>
      <c r="E82" s="43"/>
      <c r="F82" s="43"/>
      <c r="G82" s="46">
        <f t="shared" si="13"/>
        <v>0</v>
      </c>
      <c r="H82" s="43"/>
      <c r="I82" s="44">
        <f t="shared" si="9"/>
        <v>0</v>
      </c>
      <c r="J82" s="43"/>
      <c r="K82" s="43"/>
      <c r="L82" s="43"/>
      <c r="M82" s="46">
        <f t="shared" si="14"/>
        <v>0</v>
      </c>
      <c r="N82" s="43"/>
      <c r="O82" s="44">
        <f t="shared" si="10"/>
        <v>0</v>
      </c>
      <c r="P82" s="44"/>
      <c r="Q82" s="44"/>
      <c r="R82" s="44"/>
      <c r="S82" s="46">
        <f t="shared" si="15"/>
        <v>0</v>
      </c>
      <c r="T82" s="44"/>
      <c r="U82" s="44">
        <f t="shared" si="11"/>
        <v>0</v>
      </c>
      <c r="V82" s="36">
        <f t="shared" si="12"/>
        <v>0</v>
      </c>
    </row>
    <row r="83" spans="2:22" ht="12.75">
      <c r="B83" s="17">
        <f>Prezence!B83</f>
        <v>74</v>
      </c>
      <c r="C83" s="30">
        <f>Prezence!C83</f>
        <v>0</v>
      </c>
      <c r="D83" s="43"/>
      <c r="E83" s="43"/>
      <c r="F83" s="43"/>
      <c r="G83" s="46">
        <f t="shared" si="13"/>
        <v>0</v>
      </c>
      <c r="H83" s="43"/>
      <c r="I83" s="44">
        <f t="shared" si="9"/>
        <v>0</v>
      </c>
      <c r="J83" s="43"/>
      <c r="K83" s="43"/>
      <c r="L83" s="43"/>
      <c r="M83" s="46">
        <f t="shared" si="14"/>
        <v>0</v>
      </c>
      <c r="N83" s="43"/>
      <c r="O83" s="44">
        <f t="shared" si="10"/>
        <v>0</v>
      </c>
      <c r="P83" s="44"/>
      <c r="Q83" s="44"/>
      <c r="R83" s="44"/>
      <c r="S83" s="46">
        <f t="shared" si="15"/>
        <v>0</v>
      </c>
      <c r="T83" s="44"/>
      <c r="U83" s="44">
        <f t="shared" si="11"/>
        <v>0</v>
      </c>
      <c r="V83" s="36">
        <f t="shared" si="12"/>
        <v>0</v>
      </c>
    </row>
    <row r="84" spans="2:22" ht="12.75">
      <c r="B84" s="17">
        <f>Prezence!B84</f>
        <v>75</v>
      </c>
      <c r="C84" s="30">
        <f>Prezence!C84</f>
        <v>0</v>
      </c>
      <c r="D84" s="43"/>
      <c r="E84" s="43"/>
      <c r="F84" s="43"/>
      <c r="G84" s="46">
        <f t="shared" si="13"/>
        <v>0</v>
      </c>
      <c r="H84" s="43"/>
      <c r="I84" s="44">
        <f t="shared" si="9"/>
        <v>0</v>
      </c>
      <c r="J84" s="43"/>
      <c r="K84" s="43"/>
      <c r="L84" s="43"/>
      <c r="M84" s="46">
        <f t="shared" si="14"/>
        <v>0</v>
      </c>
      <c r="N84" s="43"/>
      <c r="O84" s="44">
        <f t="shared" si="10"/>
        <v>0</v>
      </c>
      <c r="P84" s="44"/>
      <c r="Q84" s="44"/>
      <c r="R84" s="44"/>
      <c r="S84" s="46">
        <f t="shared" si="15"/>
        <v>0</v>
      </c>
      <c r="T84" s="44"/>
      <c r="U84" s="44">
        <f t="shared" si="11"/>
        <v>0</v>
      </c>
      <c r="V84" s="36">
        <f t="shared" si="12"/>
        <v>0</v>
      </c>
    </row>
    <row r="85" spans="2:22" ht="12.75">
      <c r="B85" s="17">
        <f>Prezence!B85</f>
        <v>76</v>
      </c>
      <c r="C85" s="30">
        <f>Prezence!C85</f>
        <v>0</v>
      </c>
      <c r="D85" s="43"/>
      <c r="E85" s="43"/>
      <c r="F85" s="43"/>
      <c r="G85" s="46">
        <f t="shared" si="13"/>
        <v>0</v>
      </c>
      <c r="H85" s="43"/>
      <c r="I85" s="44">
        <f t="shared" si="9"/>
        <v>0</v>
      </c>
      <c r="J85" s="43"/>
      <c r="K85" s="43"/>
      <c r="L85" s="43"/>
      <c r="M85" s="46">
        <f t="shared" si="14"/>
        <v>0</v>
      </c>
      <c r="N85" s="43"/>
      <c r="O85" s="44">
        <f t="shared" si="10"/>
        <v>0</v>
      </c>
      <c r="P85" s="44"/>
      <c r="Q85" s="44"/>
      <c r="R85" s="44"/>
      <c r="S85" s="46">
        <f t="shared" si="15"/>
        <v>0</v>
      </c>
      <c r="T85" s="44"/>
      <c r="U85" s="44">
        <f t="shared" si="11"/>
        <v>0</v>
      </c>
      <c r="V85" s="36">
        <f t="shared" si="12"/>
        <v>0</v>
      </c>
    </row>
    <row r="86" spans="2:22" ht="12.75">
      <c r="B86" s="17">
        <f>Prezence!B86</f>
        <v>77</v>
      </c>
      <c r="C86" s="30">
        <f>Prezence!C86</f>
        <v>0</v>
      </c>
      <c r="D86" s="43"/>
      <c r="E86" s="43"/>
      <c r="F86" s="43"/>
      <c r="G86" s="46">
        <f t="shared" si="13"/>
        <v>0</v>
      </c>
      <c r="H86" s="43"/>
      <c r="I86" s="44">
        <f t="shared" si="9"/>
        <v>0</v>
      </c>
      <c r="J86" s="43"/>
      <c r="K86" s="43"/>
      <c r="L86" s="43"/>
      <c r="M86" s="46">
        <f t="shared" si="14"/>
        <v>0</v>
      </c>
      <c r="N86" s="43"/>
      <c r="O86" s="44">
        <f t="shared" si="10"/>
        <v>0</v>
      </c>
      <c r="P86" s="44"/>
      <c r="Q86" s="44"/>
      <c r="R86" s="44"/>
      <c r="S86" s="46">
        <f t="shared" si="15"/>
        <v>0</v>
      </c>
      <c r="T86" s="44"/>
      <c r="U86" s="44">
        <f t="shared" si="11"/>
        <v>0</v>
      </c>
      <c r="V86" s="36">
        <f t="shared" si="12"/>
        <v>0</v>
      </c>
    </row>
    <row r="87" spans="2:22" ht="12.75">
      <c r="B87" s="17">
        <f>Prezence!B87</f>
        <v>78</v>
      </c>
      <c r="C87" s="30">
        <f>Prezence!C87</f>
        <v>0</v>
      </c>
      <c r="D87" s="43"/>
      <c r="E87" s="43"/>
      <c r="F87" s="43"/>
      <c r="G87" s="46">
        <f t="shared" si="13"/>
        <v>0</v>
      </c>
      <c r="H87" s="43"/>
      <c r="I87" s="44">
        <f t="shared" si="9"/>
        <v>0</v>
      </c>
      <c r="J87" s="43"/>
      <c r="K87" s="43"/>
      <c r="L87" s="43"/>
      <c r="M87" s="46">
        <f t="shared" si="14"/>
        <v>0</v>
      </c>
      <c r="N87" s="43"/>
      <c r="O87" s="44">
        <f t="shared" si="10"/>
        <v>0</v>
      </c>
      <c r="P87" s="44"/>
      <c r="Q87" s="44"/>
      <c r="R87" s="44"/>
      <c r="S87" s="46">
        <f t="shared" si="15"/>
        <v>0</v>
      </c>
      <c r="T87" s="44"/>
      <c r="U87" s="44">
        <f t="shared" si="11"/>
        <v>0</v>
      </c>
      <c r="V87" s="36">
        <f t="shared" si="12"/>
        <v>0</v>
      </c>
    </row>
    <row r="88" spans="2:22" ht="12.75">
      <c r="B88" s="17">
        <f>Prezence!B88</f>
        <v>79</v>
      </c>
      <c r="C88" s="30">
        <f>Prezence!C88</f>
        <v>0</v>
      </c>
      <c r="D88" s="43"/>
      <c r="E88" s="43"/>
      <c r="F88" s="43"/>
      <c r="G88" s="46">
        <f t="shared" si="13"/>
        <v>0</v>
      </c>
      <c r="H88" s="43"/>
      <c r="I88" s="44">
        <f t="shared" si="9"/>
        <v>0</v>
      </c>
      <c r="J88" s="43"/>
      <c r="K88" s="43"/>
      <c r="L88" s="43"/>
      <c r="M88" s="46">
        <f t="shared" si="14"/>
        <v>0</v>
      </c>
      <c r="N88" s="43"/>
      <c r="O88" s="44">
        <f t="shared" si="10"/>
        <v>0</v>
      </c>
      <c r="P88" s="44"/>
      <c r="Q88" s="44"/>
      <c r="R88" s="44"/>
      <c r="S88" s="46">
        <f t="shared" si="15"/>
        <v>0</v>
      </c>
      <c r="T88" s="44"/>
      <c r="U88" s="44">
        <f t="shared" si="11"/>
        <v>0</v>
      </c>
      <c r="V88" s="36">
        <f t="shared" si="12"/>
        <v>0</v>
      </c>
    </row>
    <row r="89" spans="2:22" ht="12.75">
      <c r="B89" s="17">
        <f>Prezence!B89</f>
        <v>80</v>
      </c>
      <c r="C89" s="30">
        <f>Prezence!C89</f>
        <v>0</v>
      </c>
      <c r="D89" s="43"/>
      <c r="E89" s="43"/>
      <c r="F89" s="43"/>
      <c r="G89" s="46">
        <f t="shared" si="13"/>
        <v>0</v>
      </c>
      <c r="H89" s="43"/>
      <c r="I89" s="44">
        <f t="shared" si="9"/>
        <v>0</v>
      </c>
      <c r="J89" s="43"/>
      <c r="K89" s="43"/>
      <c r="L89" s="43"/>
      <c r="M89" s="46">
        <f t="shared" si="14"/>
        <v>0</v>
      </c>
      <c r="N89" s="43"/>
      <c r="O89" s="44">
        <f t="shared" si="10"/>
        <v>0</v>
      </c>
      <c r="P89" s="44"/>
      <c r="Q89" s="44"/>
      <c r="R89" s="44"/>
      <c r="S89" s="46">
        <f t="shared" si="15"/>
        <v>0</v>
      </c>
      <c r="T89" s="44"/>
      <c r="U89" s="44">
        <f t="shared" si="11"/>
        <v>0</v>
      </c>
      <c r="V89" s="36">
        <f t="shared" si="12"/>
        <v>0</v>
      </c>
    </row>
    <row r="90" spans="2:22" ht="12.75">
      <c r="B90" s="17">
        <f>Prezence!B90</f>
        <v>81</v>
      </c>
      <c r="C90" s="30">
        <f>Prezence!C90</f>
        <v>0</v>
      </c>
      <c r="D90" s="43"/>
      <c r="E90" s="43"/>
      <c r="F90" s="43"/>
      <c r="G90" s="46">
        <f t="shared" si="13"/>
        <v>0</v>
      </c>
      <c r="H90" s="43"/>
      <c r="I90" s="44">
        <f t="shared" si="9"/>
        <v>0</v>
      </c>
      <c r="J90" s="43"/>
      <c r="K90" s="43"/>
      <c r="L90" s="43"/>
      <c r="M90" s="46">
        <f t="shared" si="14"/>
        <v>0</v>
      </c>
      <c r="N90" s="43"/>
      <c r="O90" s="44">
        <f t="shared" si="10"/>
        <v>0</v>
      </c>
      <c r="P90" s="44"/>
      <c r="Q90" s="44"/>
      <c r="R90" s="44"/>
      <c r="S90" s="46">
        <f t="shared" si="15"/>
        <v>0</v>
      </c>
      <c r="T90" s="44"/>
      <c r="U90" s="44">
        <f t="shared" si="11"/>
        <v>0</v>
      </c>
      <c r="V90" s="36">
        <f t="shared" si="12"/>
        <v>0</v>
      </c>
    </row>
    <row r="91" spans="2:22" ht="12.75">
      <c r="B91" s="17">
        <f>Prezence!B91</f>
        <v>82</v>
      </c>
      <c r="C91" s="30">
        <f>Prezence!C91</f>
        <v>0</v>
      </c>
      <c r="D91" s="43"/>
      <c r="E91" s="43"/>
      <c r="F91" s="43"/>
      <c r="G91" s="46">
        <f t="shared" si="13"/>
        <v>0</v>
      </c>
      <c r="H91" s="43"/>
      <c r="I91" s="44">
        <f t="shared" si="9"/>
        <v>0</v>
      </c>
      <c r="J91" s="43"/>
      <c r="K91" s="43"/>
      <c r="L91" s="43"/>
      <c r="M91" s="46">
        <f t="shared" si="14"/>
        <v>0</v>
      </c>
      <c r="N91" s="43"/>
      <c r="O91" s="44">
        <f t="shared" si="10"/>
        <v>0</v>
      </c>
      <c r="P91" s="44"/>
      <c r="Q91" s="44"/>
      <c r="R91" s="44"/>
      <c r="S91" s="46">
        <f t="shared" si="15"/>
        <v>0</v>
      </c>
      <c r="T91" s="44"/>
      <c r="U91" s="44">
        <f t="shared" si="11"/>
        <v>0</v>
      </c>
      <c r="V91" s="36">
        <f t="shared" si="12"/>
        <v>0</v>
      </c>
    </row>
    <row r="92" spans="2:22" ht="12.75">
      <c r="B92" s="17">
        <f>Prezence!B92</f>
        <v>83</v>
      </c>
      <c r="C92" s="30">
        <f>Prezence!C92</f>
        <v>0</v>
      </c>
      <c r="D92" s="43"/>
      <c r="E92" s="43"/>
      <c r="F92" s="43"/>
      <c r="G92" s="46">
        <f t="shared" si="13"/>
        <v>0</v>
      </c>
      <c r="H92" s="43"/>
      <c r="I92" s="44">
        <f t="shared" si="9"/>
        <v>0</v>
      </c>
      <c r="J92" s="43"/>
      <c r="K92" s="43"/>
      <c r="L92" s="43"/>
      <c r="M92" s="46">
        <f t="shared" si="14"/>
        <v>0</v>
      </c>
      <c r="N92" s="43"/>
      <c r="O92" s="44">
        <f t="shared" si="10"/>
        <v>0</v>
      </c>
      <c r="P92" s="44"/>
      <c r="Q92" s="44"/>
      <c r="R92" s="44"/>
      <c r="S92" s="46">
        <f t="shared" si="15"/>
        <v>0</v>
      </c>
      <c r="T92" s="44"/>
      <c r="U92" s="44">
        <f t="shared" si="11"/>
        <v>0</v>
      </c>
      <c r="V92" s="36">
        <f t="shared" si="12"/>
        <v>0</v>
      </c>
    </row>
    <row r="93" spans="2:22" ht="12.75">
      <c r="B93" s="17">
        <f>Prezence!B93</f>
        <v>84</v>
      </c>
      <c r="C93" s="30">
        <f>Prezence!C93</f>
        <v>0</v>
      </c>
      <c r="D93" s="43"/>
      <c r="E93" s="43"/>
      <c r="F93" s="43"/>
      <c r="G93" s="46">
        <f t="shared" si="13"/>
        <v>0</v>
      </c>
      <c r="H93" s="43"/>
      <c r="I93" s="44">
        <f t="shared" si="9"/>
        <v>0</v>
      </c>
      <c r="J93" s="43"/>
      <c r="K93" s="43"/>
      <c r="L93" s="43"/>
      <c r="M93" s="46">
        <f t="shared" si="14"/>
        <v>0</v>
      </c>
      <c r="N93" s="43"/>
      <c r="O93" s="44">
        <f t="shared" si="10"/>
        <v>0</v>
      </c>
      <c r="P93" s="44"/>
      <c r="Q93" s="44"/>
      <c r="R93" s="44"/>
      <c r="S93" s="46">
        <f t="shared" si="15"/>
        <v>0</v>
      </c>
      <c r="T93" s="44"/>
      <c r="U93" s="44">
        <f t="shared" si="11"/>
        <v>0</v>
      </c>
      <c r="V93" s="36">
        <f t="shared" si="12"/>
        <v>0</v>
      </c>
    </row>
    <row r="94" spans="2:22" ht="12.75">
      <c r="B94" s="17">
        <f>Prezence!B94</f>
        <v>85</v>
      </c>
      <c r="C94" s="30">
        <f>Prezence!C94</f>
        <v>0</v>
      </c>
      <c r="D94" s="43"/>
      <c r="E94" s="43"/>
      <c r="F94" s="43"/>
      <c r="G94" s="46">
        <f t="shared" si="13"/>
        <v>0</v>
      </c>
      <c r="H94" s="43"/>
      <c r="I94" s="44">
        <f t="shared" si="9"/>
        <v>0</v>
      </c>
      <c r="J94" s="43"/>
      <c r="K94" s="43"/>
      <c r="L94" s="43"/>
      <c r="M94" s="46">
        <f t="shared" si="14"/>
        <v>0</v>
      </c>
      <c r="N94" s="43"/>
      <c r="O94" s="44">
        <f t="shared" si="10"/>
        <v>0</v>
      </c>
      <c r="P94" s="44"/>
      <c r="Q94" s="44"/>
      <c r="R94" s="44"/>
      <c r="S94" s="46">
        <f t="shared" si="15"/>
        <v>0</v>
      </c>
      <c r="T94" s="44"/>
      <c r="U94" s="44">
        <f t="shared" si="11"/>
        <v>0</v>
      </c>
      <c r="V94" s="36">
        <f t="shared" si="12"/>
        <v>0</v>
      </c>
    </row>
    <row r="95" spans="2:22" ht="12.75">
      <c r="B95" s="17">
        <f>Prezence!B95</f>
        <v>86</v>
      </c>
      <c r="C95" s="30">
        <f>Prezence!C95</f>
        <v>0</v>
      </c>
      <c r="D95" s="43"/>
      <c r="E95" s="43"/>
      <c r="F95" s="43"/>
      <c r="G95" s="46">
        <f t="shared" si="13"/>
        <v>0</v>
      </c>
      <c r="H95" s="43"/>
      <c r="I95" s="44">
        <f t="shared" si="9"/>
        <v>0</v>
      </c>
      <c r="J95" s="43"/>
      <c r="K95" s="43"/>
      <c r="L95" s="43"/>
      <c r="M95" s="46">
        <f t="shared" si="14"/>
        <v>0</v>
      </c>
      <c r="N95" s="43"/>
      <c r="O95" s="44">
        <f t="shared" si="10"/>
        <v>0</v>
      </c>
      <c r="P95" s="44"/>
      <c r="Q95" s="44"/>
      <c r="R95" s="44"/>
      <c r="S95" s="46">
        <f t="shared" si="15"/>
        <v>0</v>
      </c>
      <c r="T95" s="44"/>
      <c r="U95" s="44">
        <f t="shared" si="11"/>
        <v>0</v>
      </c>
      <c r="V95" s="36">
        <f t="shared" si="12"/>
        <v>0</v>
      </c>
    </row>
    <row r="96" spans="2:22" ht="12.75">
      <c r="B96" s="17">
        <f>Prezence!B96</f>
        <v>87</v>
      </c>
      <c r="C96" s="30">
        <f>Prezence!C96</f>
        <v>0</v>
      </c>
      <c r="D96" s="43"/>
      <c r="E96" s="43"/>
      <c r="F96" s="43"/>
      <c r="G96" s="46">
        <f t="shared" si="13"/>
        <v>0</v>
      </c>
      <c r="H96" s="43"/>
      <c r="I96" s="44">
        <f t="shared" si="9"/>
        <v>0</v>
      </c>
      <c r="J96" s="43"/>
      <c r="K96" s="43"/>
      <c r="L96" s="43"/>
      <c r="M96" s="46">
        <f t="shared" si="14"/>
        <v>0</v>
      </c>
      <c r="N96" s="43"/>
      <c r="O96" s="44">
        <f t="shared" si="10"/>
        <v>0</v>
      </c>
      <c r="P96" s="44"/>
      <c r="Q96" s="44"/>
      <c r="R96" s="44"/>
      <c r="S96" s="46">
        <f t="shared" si="15"/>
        <v>0</v>
      </c>
      <c r="T96" s="44"/>
      <c r="U96" s="44">
        <f t="shared" si="11"/>
        <v>0</v>
      </c>
      <c r="V96" s="36">
        <f t="shared" si="12"/>
        <v>0</v>
      </c>
    </row>
    <row r="97" spans="2:22" ht="12.75">
      <c r="B97" s="17">
        <f>Prezence!B97</f>
        <v>88</v>
      </c>
      <c r="C97" s="30">
        <f>Prezence!C97</f>
        <v>0</v>
      </c>
      <c r="D97" s="43"/>
      <c r="E97" s="43"/>
      <c r="F97" s="43"/>
      <c r="G97" s="46">
        <f t="shared" si="13"/>
        <v>0</v>
      </c>
      <c r="H97" s="43"/>
      <c r="I97" s="44">
        <f t="shared" si="9"/>
        <v>0</v>
      </c>
      <c r="J97" s="43"/>
      <c r="K97" s="43"/>
      <c r="L97" s="43"/>
      <c r="M97" s="46">
        <f t="shared" si="14"/>
        <v>0</v>
      </c>
      <c r="N97" s="43"/>
      <c r="O97" s="44">
        <f t="shared" si="10"/>
        <v>0</v>
      </c>
      <c r="P97" s="44"/>
      <c r="Q97" s="44"/>
      <c r="R97" s="44"/>
      <c r="S97" s="46">
        <f t="shared" si="15"/>
        <v>0</v>
      </c>
      <c r="T97" s="44"/>
      <c r="U97" s="44">
        <f t="shared" si="11"/>
        <v>0</v>
      </c>
      <c r="V97" s="36">
        <f t="shared" si="12"/>
        <v>0</v>
      </c>
    </row>
    <row r="98" spans="2:22" ht="12.75">
      <c r="B98" s="17">
        <f>Prezence!B98</f>
        <v>89</v>
      </c>
      <c r="C98" s="30">
        <f>Prezence!C98</f>
        <v>0</v>
      </c>
      <c r="D98" s="43"/>
      <c r="E98" s="43"/>
      <c r="F98" s="43"/>
      <c r="G98" s="46">
        <f t="shared" si="13"/>
        <v>0</v>
      </c>
      <c r="H98" s="43"/>
      <c r="I98" s="44">
        <f t="shared" si="9"/>
        <v>0</v>
      </c>
      <c r="J98" s="43"/>
      <c r="K98" s="43"/>
      <c r="L98" s="43"/>
      <c r="M98" s="46">
        <f t="shared" si="14"/>
        <v>0</v>
      </c>
      <c r="N98" s="43"/>
      <c r="O98" s="44">
        <f t="shared" si="10"/>
        <v>0</v>
      </c>
      <c r="P98" s="44"/>
      <c r="Q98" s="44"/>
      <c r="R98" s="44"/>
      <c r="S98" s="46">
        <f t="shared" si="15"/>
        <v>0</v>
      </c>
      <c r="T98" s="44"/>
      <c r="U98" s="44">
        <f t="shared" si="11"/>
        <v>0</v>
      </c>
      <c r="V98" s="36">
        <f t="shared" si="12"/>
        <v>0</v>
      </c>
    </row>
    <row r="99" spans="2:22" ht="12.75">
      <c r="B99" s="17">
        <f>Prezence!B99</f>
        <v>90</v>
      </c>
      <c r="C99" s="30">
        <f>Prezence!C99</f>
        <v>0</v>
      </c>
      <c r="D99" s="43"/>
      <c r="E99" s="43"/>
      <c r="F99" s="43"/>
      <c r="G99" s="46">
        <f t="shared" si="13"/>
        <v>0</v>
      </c>
      <c r="H99" s="43"/>
      <c r="I99" s="44">
        <f t="shared" si="9"/>
        <v>0</v>
      </c>
      <c r="J99" s="43"/>
      <c r="K99" s="43"/>
      <c r="L99" s="43"/>
      <c r="M99" s="46">
        <f t="shared" si="14"/>
        <v>0</v>
      </c>
      <c r="N99" s="43"/>
      <c r="O99" s="44">
        <f t="shared" si="10"/>
        <v>0</v>
      </c>
      <c r="P99" s="44"/>
      <c r="Q99" s="44"/>
      <c r="R99" s="44"/>
      <c r="S99" s="46">
        <f t="shared" si="15"/>
        <v>0</v>
      </c>
      <c r="T99" s="44"/>
      <c r="U99" s="44">
        <f t="shared" si="11"/>
        <v>0</v>
      </c>
      <c r="V99" s="36">
        <f t="shared" si="12"/>
        <v>0</v>
      </c>
    </row>
    <row r="100" spans="2:22" ht="12.75">
      <c r="B100" s="17">
        <f>Prezence!B100</f>
        <v>91</v>
      </c>
      <c r="C100" s="30">
        <f>Prezence!C100</f>
        <v>0</v>
      </c>
      <c r="D100" s="43"/>
      <c r="E100" s="43"/>
      <c r="F100" s="43"/>
      <c r="G100" s="46">
        <f t="shared" si="13"/>
        <v>0</v>
      </c>
      <c r="H100" s="43"/>
      <c r="I100" s="44">
        <f t="shared" si="9"/>
        <v>0</v>
      </c>
      <c r="J100" s="43"/>
      <c r="K100" s="43"/>
      <c r="L100" s="43"/>
      <c r="M100" s="46">
        <f t="shared" si="14"/>
        <v>0</v>
      </c>
      <c r="N100" s="43"/>
      <c r="O100" s="44">
        <f t="shared" si="10"/>
        <v>0</v>
      </c>
      <c r="P100" s="44"/>
      <c r="Q100" s="44"/>
      <c r="R100" s="44"/>
      <c r="S100" s="46">
        <f t="shared" si="15"/>
        <v>0</v>
      </c>
      <c r="T100" s="44"/>
      <c r="U100" s="44">
        <f t="shared" si="11"/>
        <v>0</v>
      </c>
      <c r="V100" s="36">
        <f t="shared" si="12"/>
        <v>0</v>
      </c>
    </row>
    <row r="101" spans="2:22" ht="12.75">
      <c r="B101" s="17">
        <f>Prezence!B101</f>
        <v>92</v>
      </c>
      <c r="C101" s="30">
        <f>Prezence!C101</f>
        <v>0</v>
      </c>
      <c r="D101" s="43"/>
      <c r="E101" s="43"/>
      <c r="F101" s="43"/>
      <c r="G101" s="46">
        <f t="shared" si="13"/>
        <v>0</v>
      </c>
      <c r="H101" s="43"/>
      <c r="I101" s="44">
        <f t="shared" si="9"/>
        <v>0</v>
      </c>
      <c r="J101" s="43"/>
      <c r="K101" s="43"/>
      <c r="L101" s="43"/>
      <c r="M101" s="46">
        <f t="shared" si="14"/>
        <v>0</v>
      </c>
      <c r="N101" s="43"/>
      <c r="O101" s="44">
        <f t="shared" si="10"/>
        <v>0</v>
      </c>
      <c r="P101" s="44"/>
      <c r="Q101" s="44"/>
      <c r="R101" s="44"/>
      <c r="S101" s="46">
        <f t="shared" si="15"/>
        <v>0</v>
      </c>
      <c r="T101" s="44"/>
      <c r="U101" s="44">
        <f t="shared" si="11"/>
        <v>0</v>
      </c>
      <c r="V101" s="36">
        <f t="shared" si="12"/>
        <v>0</v>
      </c>
    </row>
    <row r="102" spans="2:22" ht="12.75">
      <c r="B102" s="17">
        <f>Prezence!B102</f>
        <v>93</v>
      </c>
      <c r="C102" s="30">
        <f>Prezence!C102</f>
        <v>0</v>
      </c>
      <c r="D102" s="43"/>
      <c r="E102" s="43"/>
      <c r="F102" s="43"/>
      <c r="G102" s="46">
        <f t="shared" si="13"/>
        <v>0</v>
      </c>
      <c r="H102" s="43"/>
      <c r="I102" s="44">
        <f t="shared" si="9"/>
        <v>0</v>
      </c>
      <c r="J102" s="43"/>
      <c r="K102" s="43"/>
      <c r="L102" s="43"/>
      <c r="M102" s="46">
        <f t="shared" si="14"/>
        <v>0</v>
      </c>
      <c r="N102" s="43"/>
      <c r="O102" s="44">
        <f t="shared" si="10"/>
        <v>0</v>
      </c>
      <c r="P102" s="44"/>
      <c r="Q102" s="44"/>
      <c r="R102" s="44"/>
      <c r="S102" s="46">
        <f t="shared" si="15"/>
        <v>0</v>
      </c>
      <c r="T102" s="44"/>
      <c r="U102" s="44">
        <f t="shared" si="11"/>
        <v>0</v>
      </c>
      <c r="V102" s="36">
        <f t="shared" si="12"/>
        <v>0</v>
      </c>
    </row>
    <row r="103" spans="2:22" ht="12.75">
      <c r="B103" s="17">
        <f>Prezence!B103</f>
        <v>94</v>
      </c>
      <c r="C103" s="30">
        <f>Prezence!C103</f>
        <v>0</v>
      </c>
      <c r="D103" s="43"/>
      <c r="E103" s="43"/>
      <c r="F103" s="43"/>
      <c r="G103" s="46">
        <f t="shared" si="13"/>
        <v>0</v>
      </c>
      <c r="H103" s="43"/>
      <c r="I103" s="44">
        <f t="shared" si="9"/>
        <v>0</v>
      </c>
      <c r="J103" s="43"/>
      <c r="K103" s="43"/>
      <c r="L103" s="43"/>
      <c r="M103" s="46">
        <f t="shared" si="14"/>
        <v>0</v>
      </c>
      <c r="N103" s="43"/>
      <c r="O103" s="44">
        <f t="shared" si="10"/>
        <v>0</v>
      </c>
      <c r="P103" s="44"/>
      <c r="Q103" s="44"/>
      <c r="R103" s="44"/>
      <c r="S103" s="46">
        <f t="shared" si="15"/>
        <v>0</v>
      </c>
      <c r="T103" s="44"/>
      <c r="U103" s="44">
        <f t="shared" si="11"/>
        <v>0</v>
      </c>
      <c r="V103" s="36">
        <f t="shared" si="12"/>
        <v>0</v>
      </c>
    </row>
    <row r="104" spans="2:22" ht="12.75">
      <c r="B104" s="17">
        <f>Prezence!B104</f>
        <v>95</v>
      </c>
      <c r="C104" s="30">
        <f>Prezence!C104</f>
        <v>0</v>
      </c>
      <c r="D104" s="43"/>
      <c r="E104" s="43"/>
      <c r="F104" s="43"/>
      <c r="G104" s="46">
        <f t="shared" si="13"/>
        <v>0</v>
      </c>
      <c r="H104" s="43"/>
      <c r="I104" s="44">
        <f t="shared" si="9"/>
        <v>0</v>
      </c>
      <c r="J104" s="43"/>
      <c r="K104" s="43"/>
      <c r="L104" s="43"/>
      <c r="M104" s="46">
        <f t="shared" si="14"/>
        <v>0</v>
      </c>
      <c r="N104" s="43"/>
      <c r="O104" s="44">
        <f t="shared" si="10"/>
        <v>0</v>
      </c>
      <c r="P104" s="44"/>
      <c r="Q104" s="44"/>
      <c r="R104" s="44"/>
      <c r="S104" s="46">
        <f t="shared" si="15"/>
        <v>0</v>
      </c>
      <c r="T104" s="44"/>
      <c r="U104" s="44">
        <f t="shared" si="11"/>
        <v>0</v>
      </c>
      <c r="V104" s="36">
        <f t="shared" si="12"/>
        <v>0</v>
      </c>
    </row>
    <row r="105" spans="2:22" ht="12.75">
      <c r="B105" s="17">
        <f>Prezence!B105</f>
        <v>96</v>
      </c>
      <c r="C105" s="30">
        <f>Prezence!C105</f>
        <v>0</v>
      </c>
      <c r="D105" s="43"/>
      <c r="E105" s="43"/>
      <c r="F105" s="43"/>
      <c r="G105" s="46">
        <f t="shared" si="13"/>
        <v>0</v>
      </c>
      <c r="H105" s="43"/>
      <c r="I105" s="44">
        <f t="shared" si="9"/>
        <v>0</v>
      </c>
      <c r="J105" s="43"/>
      <c r="K105" s="43"/>
      <c r="L105" s="43"/>
      <c r="M105" s="46">
        <f t="shared" si="14"/>
        <v>0</v>
      </c>
      <c r="N105" s="43"/>
      <c r="O105" s="44">
        <f t="shared" si="10"/>
        <v>0</v>
      </c>
      <c r="P105" s="44"/>
      <c r="Q105" s="44"/>
      <c r="R105" s="44"/>
      <c r="S105" s="46">
        <f t="shared" si="15"/>
        <v>0</v>
      </c>
      <c r="T105" s="44"/>
      <c r="U105" s="44">
        <f t="shared" si="11"/>
        <v>0</v>
      </c>
      <c r="V105" s="36">
        <f t="shared" si="12"/>
        <v>0</v>
      </c>
    </row>
    <row r="106" spans="2:22" ht="12.75">
      <c r="B106" s="17">
        <f>Prezence!B106</f>
        <v>97</v>
      </c>
      <c r="C106" s="30">
        <f>Prezence!C106</f>
        <v>0</v>
      </c>
      <c r="D106" s="43"/>
      <c r="E106" s="43"/>
      <c r="F106" s="43"/>
      <c r="G106" s="46">
        <f t="shared" si="13"/>
        <v>0</v>
      </c>
      <c r="H106" s="43"/>
      <c r="I106" s="44">
        <f t="shared" si="9"/>
        <v>0</v>
      </c>
      <c r="J106" s="43"/>
      <c r="K106" s="43"/>
      <c r="L106" s="43"/>
      <c r="M106" s="46">
        <f t="shared" si="14"/>
        <v>0</v>
      </c>
      <c r="N106" s="43"/>
      <c r="O106" s="44">
        <f t="shared" si="10"/>
        <v>0</v>
      </c>
      <c r="P106" s="44"/>
      <c r="Q106" s="44"/>
      <c r="R106" s="44"/>
      <c r="S106" s="46">
        <f t="shared" si="15"/>
        <v>0</v>
      </c>
      <c r="T106" s="44"/>
      <c r="U106" s="44">
        <f t="shared" si="11"/>
        <v>0</v>
      </c>
      <c r="V106" s="36">
        <f t="shared" si="12"/>
        <v>0</v>
      </c>
    </row>
    <row r="107" spans="2:22" ht="12.75">
      <c r="B107" s="17">
        <f>Prezence!B107</f>
        <v>98</v>
      </c>
      <c r="C107" s="30">
        <f>Prezence!C107</f>
        <v>0</v>
      </c>
      <c r="D107" s="43"/>
      <c r="E107" s="43"/>
      <c r="F107" s="43"/>
      <c r="G107" s="46">
        <f t="shared" si="13"/>
        <v>0</v>
      </c>
      <c r="H107" s="43"/>
      <c r="I107" s="44">
        <f t="shared" si="9"/>
        <v>0</v>
      </c>
      <c r="J107" s="43"/>
      <c r="K107" s="43"/>
      <c r="L107" s="43"/>
      <c r="M107" s="46">
        <f t="shared" si="14"/>
        <v>0</v>
      </c>
      <c r="N107" s="43"/>
      <c r="O107" s="44">
        <f t="shared" si="10"/>
        <v>0</v>
      </c>
      <c r="P107" s="44"/>
      <c r="Q107" s="44"/>
      <c r="R107" s="44"/>
      <c r="S107" s="46">
        <f t="shared" si="15"/>
        <v>0</v>
      </c>
      <c r="T107" s="44"/>
      <c r="U107" s="44">
        <f t="shared" si="11"/>
        <v>0</v>
      </c>
      <c r="V107" s="36">
        <f t="shared" si="12"/>
        <v>0</v>
      </c>
    </row>
    <row r="108" spans="2:22" ht="12.75">
      <c r="B108" s="17">
        <f>Prezence!B108</f>
        <v>99</v>
      </c>
      <c r="C108" s="30">
        <f>Prezence!C108</f>
        <v>0</v>
      </c>
      <c r="D108" s="43"/>
      <c r="E108" s="43"/>
      <c r="F108" s="43"/>
      <c r="G108" s="46">
        <f t="shared" si="13"/>
        <v>0</v>
      </c>
      <c r="H108" s="43"/>
      <c r="I108" s="44">
        <f t="shared" si="9"/>
        <v>0</v>
      </c>
      <c r="J108" s="43"/>
      <c r="K108" s="43"/>
      <c r="L108" s="43"/>
      <c r="M108" s="46">
        <f t="shared" si="14"/>
        <v>0</v>
      </c>
      <c r="N108" s="43"/>
      <c r="O108" s="44">
        <f t="shared" si="10"/>
        <v>0</v>
      </c>
      <c r="P108" s="44"/>
      <c r="Q108" s="44"/>
      <c r="R108" s="44"/>
      <c r="S108" s="46">
        <f t="shared" si="15"/>
        <v>0</v>
      </c>
      <c r="T108" s="44"/>
      <c r="U108" s="44">
        <f t="shared" si="11"/>
        <v>0</v>
      </c>
      <c r="V108" s="36">
        <f t="shared" si="12"/>
        <v>0</v>
      </c>
    </row>
    <row r="109" spans="2:22" ht="12.75">
      <c r="B109" s="17">
        <f>Prezence!B109</f>
        <v>100</v>
      </c>
      <c r="C109" s="30">
        <f>Prezence!C109</f>
        <v>0</v>
      </c>
      <c r="D109" s="43"/>
      <c r="E109" s="43"/>
      <c r="F109" s="43"/>
      <c r="G109" s="46">
        <f t="shared" si="13"/>
        <v>0</v>
      </c>
      <c r="H109" s="43"/>
      <c r="I109" s="44">
        <f t="shared" si="9"/>
        <v>0</v>
      </c>
      <c r="J109" s="43"/>
      <c r="K109" s="43"/>
      <c r="L109" s="43"/>
      <c r="M109" s="46">
        <f t="shared" si="14"/>
        <v>0</v>
      </c>
      <c r="N109" s="43"/>
      <c r="O109" s="44">
        <f t="shared" si="10"/>
        <v>0</v>
      </c>
      <c r="P109" s="44"/>
      <c r="Q109" s="44"/>
      <c r="R109" s="44"/>
      <c r="S109" s="46">
        <f t="shared" si="15"/>
        <v>0</v>
      </c>
      <c r="T109" s="44"/>
      <c r="U109" s="44">
        <f t="shared" si="11"/>
        <v>0</v>
      </c>
      <c r="V109" s="36">
        <f t="shared" si="12"/>
        <v>0</v>
      </c>
    </row>
  </sheetData>
  <sheetProtection selectLockedCells="1"/>
  <mergeCells count="6">
    <mergeCell ref="B2:V2"/>
    <mergeCell ref="B3:C3"/>
    <mergeCell ref="B4:C4"/>
    <mergeCell ref="D7:I7"/>
    <mergeCell ref="J7:O7"/>
    <mergeCell ref="P7:U7"/>
  </mergeCells>
  <conditionalFormatting sqref="H10:H59 F10:F59 N10:N59 L10:L59">
    <cfRule type="cellIs" priority="12" dxfId="0" operator="greaterThan" stopIfTrue="1">
      <formula>10</formula>
    </cfRule>
  </conditionalFormatting>
  <conditionalFormatting sqref="I10:I59 O10:P59 U10:U59 G10:G109 M10:M109">
    <cfRule type="cellIs" priority="13" dxfId="0" operator="lessThan" stopIfTrue="1">
      <formula>0</formula>
    </cfRule>
  </conditionalFormatting>
  <conditionalFormatting sqref="E10:E59 K10:K59">
    <cfRule type="cellIs" priority="14" dxfId="1" operator="greaterThan" stopIfTrue="1">
      <formula>10</formula>
    </cfRule>
  </conditionalFormatting>
  <conditionalFormatting sqref="H60:H109 F60:F109 N60:N109 L60:L109">
    <cfRule type="cellIs" priority="3" dxfId="0" operator="greaterThan" stopIfTrue="1">
      <formula>10</formula>
    </cfRule>
  </conditionalFormatting>
  <conditionalFormatting sqref="G60:G109 I60:I109 M60:M109 O60:P109 U60:U109">
    <cfRule type="cellIs" priority="2" dxfId="0" operator="lessThan" stopIfTrue="1">
      <formula>0</formula>
    </cfRule>
  </conditionalFormatting>
  <conditionalFormatting sqref="E60:E109 K60:K109">
    <cfRule type="cellIs" priority="1" dxfId="1" operator="greaterThan" stopIfTrue="1">
      <formula>10</formula>
    </cfRule>
  </conditionalFormatting>
  <printOptions/>
  <pageMargins left="0" right="0" top="0.3937007874015748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Y109"/>
  <sheetViews>
    <sheetView zoomScale="75" zoomScaleNormal="75" zoomScalePageLayoutView="0" workbookViewId="0" topLeftCell="A1">
      <selection activeCell="B10" sqref="B10:B56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4" bestFit="1" customWidth="1"/>
    <col min="4" max="4" width="10.25390625" style="84" customWidth="1"/>
    <col min="5" max="5" width="30.75390625" style="55" customWidth="1"/>
    <col min="6" max="6" width="30.625" style="55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20" width="11.75390625" style="55" bestFit="1" customWidth="1"/>
    <col min="21" max="21" width="10.00390625" style="55" bestFit="1" customWidth="1"/>
    <col min="22" max="22" width="12.25390625" style="55" bestFit="1" customWidth="1"/>
    <col min="23" max="23" width="11.125" style="55" bestFit="1" customWidth="1"/>
    <col min="24" max="24" width="9.125" style="55" customWidth="1"/>
    <col min="25" max="25" width="10.25390625" style="55" bestFit="1" customWidth="1"/>
    <col min="26" max="16384" width="9.125" style="55" customWidth="1"/>
  </cols>
  <sheetData>
    <row r="1" spans="1:12" ht="16.5" thickBot="1">
      <c r="A1" s="53"/>
      <c r="B1" s="124" t="str">
        <f>Prezence!B3</f>
        <v>31.3.2012 Pelhřimov - Trojboj Bradla-Kladina-Prostná</v>
      </c>
      <c r="C1" s="125"/>
      <c r="D1" s="125"/>
      <c r="E1" s="125"/>
      <c r="F1" s="125"/>
      <c r="G1" s="125"/>
      <c r="H1" s="125"/>
      <c r="I1" s="125"/>
      <c r="J1" s="125"/>
      <c r="K1" s="126"/>
      <c r="L1" s="54"/>
    </row>
    <row r="2" spans="1:12" ht="7.5" customHeight="1" thickBot="1">
      <c r="A2" s="56"/>
      <c r="B2" s="127"/>
      <c r="C2" s="127"/>
      <c r="D2" s="127"/>
      <c r="E2" s="127"/>
      <c r="F2" s="127"/>
      <c r="G2" s="127"/>
      <c r="L2" s="54"/>
    </row>
    <row r="3" spans="1:12" ht="16.5" thickBot="1">
      <c r="A3" s="56"/>
      <c r="B3" s="58"/>
      <c r="C3" s="59"/>
      <c r="D3" s="59"/>
      <c r="E3" s="60"/>
      <c r="F3" s="61" t="s">
        <v>26</v>
      </c>
      <c r="G3" s="62" t="str">
        <f>Prezence!E7</f>
        <v>Žákyně B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25" ht="15.75" customHeight="1" thickBot="1">
      <c r="B7" s="69"/>
      <c r="C7" s="71"/>
      <c r="D7" s="71"/>
      <c r="E7" s="69"/>
      <c r="F7" s="89"/>
      <c r="G7" s="88" t="s">
        <v>9</v>
      </c>
      <c r="H7" s="115" t="s">
        <v>7</v>
      </c>
      <c r="I7" s="116"/>
      <c r="J7" s="116"/>
      <c r="K7" s="116"/>
      <c r="L7" s="116"/>
      <c r="M7" s="116"/>
      <c r="N7" s="115" t="s">
        <v>8</v>
      </c>
      <c r="O7" s="116"/>
      <c r="P7" s="116"/>
      <c r="Q7" s="116"/>
      <c r="R7" s="116"/>
      <c r="S7" s="117"/>
      <c r="T7" s="115" t="s">
        <v>22</v>
      </c>
      <c r="U7" s="116"/>
      <c r="V7" s="116"/>
      <c r="W7" s="116"/>
      <c r="X7" s="116"/>
      <c r="Y7" s="117"/>
    </row>
    <row r="8" spans="2:25" ht="31.5" thickBot="1">
      <c r="B8" s="89" t="s">
        <v>12</v>
      </c>
      <c r="C8" s="73" t="s">
        <v>3</v>
      </c>
      <c r="D8" s="72" t="s">
        <v>4</v>
      </c>
      <c r="E8" s="73" t="s">
        <v>5</v>
      </c>
      <c r="F8" s="74" t="s">
        <v>6</v>
      </c>
      <c r="G8" s="75" t="s">
        <v>11</v>
      </c>
      <c r="H8" s="91" t="s">
        <v>16</v>
      </c>
      <c r="I8" s="92" t="s">
        <v>17</v>
      </c>
      <c r="J8" s="92" t="s">
        <v>18</v>
      </c>
      <c r="K8" s="92" t="s">
        <v>19</v>
      </c>
      <c r="L8" s="92" t="s">
        <v>13</v>
      </c>
      <c r="M8" s="93" t="s">
        <v>14</v>
      </c>
      <c r="N8" s="91" t="s">
        <v>16</v>
      </c>
      <c r="O8" s="92" t="s">
        <v>17</v>
      </c>
      <c r="P8" s="92" t="s">
        <v>18</v>
      </c>
      <c r="Q8" s="92" t="s">
        <v>19</v>
      </c>
      <c r="R8" s="92" t="s">
        <v>13</v>
      </c>
      <c r="S8" s="93" t="s">
        <v>14</v>
      </c>
      <c r="T8" s="91" t="s">
        <v>16</v>
      </c>
      <c r="U8" s="92" t="s">
        <v>17</v>
      </c>
      <c r="V8" s="92" t="s">
        <v>18</v>
      </c>
      <c r="W8" s="92" t="s">
        <v>19</v>
      </c>
      <c r="X8" s="92" t="s">
        <v>13</v>
      </c>
      <c r="Y8" s="93" t="s">
        <v>14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25" ht="15.75">
      <c r="B10" s="78">
        <v>1</v>
      </c>
      <c r="C10" s="79" t="str">
        <f>Prezence!C23</f>
        <v>Smitková Tereza</v>
      </c>
      <c r="D10" s="78">
        <f>Prezence!D23</f>
        <v>2000</v>
      </c>
      <c r="E10" s="79" t="str">
        <f>Prezence!E23</f>
        <v>KSG Most</v>
      </c>
      <c r="F10" s="79" t="str">
        <f>Prezence!F23</f>
        <v>Čejková,Kopecká </v>
      </c>
      <c r="G10" s="80">
        <f>Vysledky!V23</f>
        <v>34.5</v>
      </c>
      <c r="H10" s="81">
        <f>Vysledky!D23</f>
        <v>3.6</v>
      </c>
      <c r="I10" s="81">
        <f>Vysledky!E23</f>
        <v>10</v>
      </c>
      <c r="J10" s="81">
        <f>Vysledky!F23</f>
        <v>2.7</v>
      </c>
      <c r="K10" s="81">
        <f>Vysledky!G23</f>
        <v>7.3</v>
      </c>
      <c r="L10" s="81">
        <f>Vysledky!H23</f>
        <v>0</v>
      </c>
      <c r="M10" s="82">
        <f>Vysledky!I23</f>
        <v>10.9</v>
      </c>
      <c r="N10" s="81">
        <f>Vysledky!J23</f>
        <v>4</v>
      </c>
      <c r="O10" s="81">
        <f>Vysledky!K23</f>
        <v>10</v>
      </c>
      <c r="P10" s="81">
        <f>Vysledky!L23</f>
        <v>1.8</v>
      </c>
      <c r="Q10" s="81">
        <f>Vysledky!M23</f>
        <v>8.2</v>
      </c>
      <c r="R10" s="81">
        <f>Vysledky!N23</f>
        <v>0</v>
      </c>
      <c r="S10" s="82">
        <f>Vysledky!O23</f>
        <v>12.2</v>
      </c>
      <c r="T10" s="81">
        <f>Vysledky!P23</f>
        <v>3.1</v>
      </c>
      <c r="U10" s="81">
        <f>Vysledky!Q23</f>
        <v>10</v>
      </c>
      <c r="V10" s="81">
        <f>Vysledky!R23</f>
        <v>1.7</v>
      </c>
      <c r="W10" s="81">
        <f>Vysledky!S23</f>
        <v>8.3</v>
      </c>
      <c r="X10" s="81">
        <f>Vysledky!T23</f>
        <v>0</v>
      </c>
      <c r="Y10" s="82">
        <f>Vysledky!U23</f>
        <v>11.4</v>
      </c>
    </row>
    <row r="11" spans="2:25" ht="15.75">
      <c r="B11" s="78">
        <v>2</v>
      </c>
      <c r="C11" s="79" t="str">
        <f>Prezence!C10</f>
        <v>Hálková Dana</v>
      </c>
      <c r="D11" s="78">
        <f>Prezence!D10</f>
        <v>2000</v>
      </c>
      <c r="E11" s="79" t="str">
        <f>Prezence!E10</f>
        <v>TJ Sokol Domažlice</v>
      </c>
      <c r="F11" s="79" t="str">
        <f>Prezence!F10</f>
        <v>Gibfriedová a kolektiv</v>
      </c>
      <c r="G11" s="80">
        <f>Vysledky!V10</f>
        <v>34.2</v>
      </c>
      <c r="H11" s="81">
        <f>Vysledky!D10</f>
        <v>3.7</v>
      </c>
      <c r="I11" s="81">
        <f>Vysledky!E10</f>
        <v>10</v>
      </c>
      <c r="J11" s="81">
        <f>Vysledky!F10</f>
        <v>2.5</v>
      </c>
      <c r="K11" s="81">
        <f>Vysledky!G10</f>
        <v>7.5</v>
      </c>
      <c r="L11" s="81">
        <f>Vysledky!H10</f>
        <v>0</v>
      </c>
      <c r="M11" s="82">
        <f>Vysledky!I10</f>
        <v>11.2</v>
      </c>
      <c r="N11" s="81">
        <f>Vysledky!J10</f>
        <v>3.8</v>
      </c>
      <c r="O11" s="81">
        <f>Vysledky!K10</f>
        <v>10</v>
      </c>
      <c r="P11" s="81">
        <f>Vysledky!L10</f>
        <v>2.3</v>
      </c>
      <c r="Q11" s="81">
        <f>Vysledky!M10</f>
        <v>7.7</v>
      </c>
      <c r="R11" s="81">
        <f>Vysledky!N10</f>
        <v>0</v>
      </c>
      <c r="S11" s="82">
        <f>Vysledky!O10</f>
        <v>11.5</v>
      </c>
      <c r="T11" s="81">
        <f>Vysledky!P10</f>
        <v>2.9</v>
      </c>
      <c r="U11" s="81">
        <f>Vysledky!Q10</f>
        <v>10</v>
      </c>
      <c r="V11" s="81">
        <f>Vysledky!R10</f>
        <v>1.4</v>
      </c>
      <c r="W11" s="81">
        <f>Vysledky!S10</f>
        <v>8.6</v>
      </c>
      <c r="X11" s="81">
        <f>Vysledky!T10</f>
        <v>0</v>
      </c>
      <c r="Y11" s="82">
        <f>Vysledky!U10</f>
        <v>11.5</v>
      </c>
    </row>
    <row r="12" spans="2:25" ht="15.75">
      <c r="B12" s="78">
        <v>3</v>
      </c>
      <c r="C12" s="79" t="str">
        <f>Prezence!C11</f>
        <v>Schmidová Dominika</v>
      </c>
      <c r="D12" s="78">
        <f>Prezence!D11</f>
        <v>2001</v>
      </c>
      <c r="E12" s="79" t="str">
        <f>Prezence!E11</f>
        <v>TJ Sokol Domažlice</v>
      </c>
      <c r="F12" s="79" t="str">
        <f>Prezence!F11</f>
        <v>Gibfriedová a kolektiv</v>
      </c>
      <c r="G12" s="80">
        <f>Vysledky!V11</f>
        <v>33.9</v>
      </c>
      <c r="H12" s="81">
        <f>Vysledky!D11</f>
        <v>3.8</v>
      </c>
      <c r="I12" s="81">
        <f>Vysledky!E11</f>
        <v>10</v>
      </c>
      <c r="J12" s="81">
        <f>Vysledky!F11</f>
        <v>3.3</v>
      </c>
      <c r="K12" s="81">
        <f>Vysledky!G11</f>
        <v>6.7</v>
      </c>
      <c r="L12" s="81">
        <f>Vysledky!H11</f>
        <v>0</v>
      </c>
      <c r="M12" s="82">
        <f>Vysledky!I11</f>
        <v>10.5</v>
      </c>
      <c r="N12" s="81">
        <f>Vysledky!J11</f>
        <v>4.1</v>
      </c>
      <c r="O12" s="81">
        <f>Vysledky!K11</f>
        <v>10</v>
      </c>
      <c r="P12" s="81">
        <f>Vysledky!L11</f>
        <v>1.65</v>
      </c>
      <c r="Q12" s="81">
        <f>Vysledky!M11</f>
        <v>8.35</v>
      </c>
      <c r="R12" s="81">
        <f>Vysledky!N11</f>
        <v>0</v>
      </c>
      <c r="S12" s="82">
        <f>Vysledky!O11</f>
        <v>12.45</v>
      </c>
      <c r="T12" s="81">
        <f>Vysledky!P11</f>
        <v>2.9</v>
      </c>
      <c r="U12" s="81">
        <f>Vysledky!Q11</f>
        <v>10</v>
      </c>
      <c r="V12" s="81">
        <f>Vysledky!R11</f>
        <v>1.95</v>
      </c>
      <c r="W12" s="81">
        <f>Vysledky!S11</f>
        <v>8.05</v>
      </c>
      <c r="X12" s="81">
        <f>Vysledky!T11</f>
        <v>0</v>
      </c>
      <c r="Y12" s="82">
        <f>Vysledky!U11</f>
        <v>10.950000000000001</v>
      </c>
    </row>
    <row r="13" spans="2:25" ht="15.75">
      <c r="B13" s="78">
        <v>4</v>
      </c>
      <c r="C13" s="79" t="str">
        <f>Prezence!C40</f>
        <v>Petříková Nicol</v>
      </c>
      <c r="D13" s="78">
        <f>Prezence!D40</f>
        <v>2001</v>
      </c>
      <c r="E13" s="79" t="str">
        <f>Prezence!E40</f>
        <v>TJ Sokol H.Počernice</v>
      </c>
      <c r="F13" s="79" t="str">
        <f>Prezence!F40</f>
        <v>Augustová,Hubáčková</v>
      </c>
      <c r="G13" s="80">
        <f>Vysledky!V40</f>
        <v>33.9</v>
      </c>
      <c r="H13" s="81">
        <f>Vysledky!D40</f>
        <v>3.3</v>
      </c>
      <c r="I13" s="81">
        <f>Vysledky!E40</f>
        <v>10</v>
      </c>
      <c r="J13" s="81">
        <f>Vysledky!F40</f>
        <v>1.4</v>
      </c>
      <c r="K13" s="81">
        <f>Vysledky!G40</f>
        <v>8.6</v>
      </c>
      <c r="L13" s="81">
        <f>Vysledky!H40</f>
        <v>0</v>
      </c>
      <c r="M13" s="82">
        <f>Vysledky!I40</f>
        <v>11.899999999999999</v>
      </c>
      <c r="N13" s="81">
        <f>Vysledky!J40</f>
        <v>3.6</v>
      </c>
      <c r="O13" s="81">
        <f>Vysledky!K40</f>
        <v>10</v>
      </c>
      <c r="P13" s="81">
        <f>Vysledky!L40</f>
        <v>2.5</v>
      </c>
      <c r="Q13" s="81">
        <f>Vysledky!M40</f>
        <v>7.5</v>
      </c>
      <c r="R13" s="81">
        <f>Vysledky!N40</f>
        <v>0</v>
      </c>
      <c r="S13" s="82">
        <f>Vysledky!O40</f>
        <v>11.1</v>
      </c>
      <c r="T13" s="81">
        <f>Vysledky!P40</f>
        <v>2.9</v>
      </c>
      <c r="U13" s="81">
        <f>Vysledky!Q40</f>
        <v>10</v>
      </c>
      <c r="V13" s="81">
        <f>Vysledky!R40</f>
        <v>2</v>
      </c>
      <c r="W13" s="81">
        <f>Vysledky!S40</f>
        <v>8</v>
      </c>
      <c r="X13" s="81">
        <f>Vysledky!T40</f>
        <v>0</v>
      </c>
      <c r="Y13" s="82">
        <f>Vysledky!U40</f>
        <v>10.9</v>
      </c>
    </row>
    <row r="14" spans="2:25" ht="15.75">
      <c r="B14" s="78">
        <v>5</v>
      </c>
      <c r="C14" s="79" t="str">
        <f>Prezence!C29</f>
        <v>Brabcová Kristýna</v>
      </c>
      <c r="D14" s="78">
        <f>Prezence!D29</f>
        <v>2002</v>
      </c>
      <c r="E14" s="79" t="str">
        <f>Prezence!E29</f>
        <v>TJ Bohemians Praha</v>
      </c>
      <c r="F14" s="79" t="str">
        <f>Prezence!F29</f>
        <v>Fiřtová Sabrina</v>
      </c>
      <c r="G14" s="80">
        <f>Vysledky!V29</f>
        <v>33.75</v>
      </c>
      <c r="H14" s="81">
        <f>Vysledky!D29</f>
        <v>3.2</v>
      </c>
      <c r="I14" s="81">
        <f>Vysledky!E29</f>
        <v>10</v>
      </c>
      <c r="J14" s="81">
        <f>Vysledky!F29</f>
        <v>1.6</v>
      </c>
      <c r="K14" s="81">
        <f>Vysledky!G29</f>
        <v>8.4</v>
      </c>
      <c r="L14" s="81">
        <f>Vysledky!H29</f>
        <v>0</v>
      </c>
      <c r="M14" s="82">
        <f>Vysledky!I29</f>
        <v>11.600000000000001</v>
      </c>
      <c r="N14" s="81">
        <f>Vysledky!J29</f>
        <v>3.3</v>
      </c>
      <c r="O14" s="81">
        <f>Vysledky!K29</f>
        <v>10</v>
      </c>
      <c r="P14" s="81">
        <f>Vysledky!L29</f>
        <v>2.1</v>
      </c>
      <c r="Q14" s="81">
        <f>Vysledky!M29</f>
        <v>7.9</v>
      </c>
      <c r="R14" s="81">
        <f>Vysledky!N29</f>
        <v>0</v>
      </c>
      <c r="S14" s="82">
        <f>Vysledky!O29</f>
        <v>11.2</v>
      </c>
      <c r="T14" s="81">
        <f>Vysledky!P29</f>
        <v>2.9</v>
      </c>
      <c r="U14" s="81">
        <f>Vysledky!Q29</f>
        <v>10</v>
      </c>
      <c r="V14" s="81">
        <f>Vysledky!R29</f>
        <v>1.95</v>
      </c>
      <c r="W14" s="81">
        <f>Vysledky!S29</f>
        <v>8.05</v>
      </c>
      <c r="X14" s="81">
        <f>Vysledky!T29</f>
        <v>0</v>
      </c>
      <c r="Y14" s="82">
        <f>Vysledky!U29</f>
        <v>10.950000000000001</v>
      </c>
    </row>
    <row r="15" spans="2:25" ht="15.75">
      <c r="B15" s="83">
        <v>6</v>
      </c>
      <c r="C15" s="79" t="str">
        <f>Prezence!C13</f>
        <v>Ackersová Shelly</v>
      </c>
      <c r="D15" s="78">
        <f>Prezence!D13</f>
        <v>2000</v>
      </c>
      <c r="E15" s="79" t="str">
        <f>Prezence!E13</f>
        <v>TJ Sokol Domažlice</v>
      </c>
      <c r="F15" s="79" t="str">
        <f>Prezence!F13</f>
        <v>Gibfriedová a kolektiv</v>
      </c>
      <c r="G15" s="80">
        <f>Vysledky!V13</f>
        <v>33.3</v>
      </c>
      <c r="H15" s="81">
        <f>Vysledky!D13</f>
        <v>3.6</v>
      </c>
      <c r="I15" s="81">
        <f>Vysledky!E13</f>
        <v>10</v>
      </c>
      <c r="J15" s="81">
        <f>Vysledky!F13</f>
        <v>3.85</v>
      </c>
      <c r="K15" s="81">
        <f>Vysledky!G13</f>
        <v>6.15</v>
      </c>
      <c r="L15" s="81">
        <f>Vysledky!H13</f>
        <v>0</v>
      </c>
      <c r="M15" s="82">
        <f>Vysledky!I13</f>
        <v>9.75</v>
      </c>
      <c r="N15" s="81">
        <f>Vysledky!J13</f>
        <v>3.6</v>
      </c>
      <c r="O15" s="81">
        <f>Vysledky!K13</f>
        <v>10</v>
      </c>
      <c r="P15" s="81">
        <f>Vysledky!L13</f>
        <v>1.8</v>
      </c>
      <c r="Q15" s="81">
        <f>Vysledky!M13</f>
        <v>8.2</v>
      </c>
      <c r="R15" s="81">
        <f>Vysledky!N13</f>
        <v>0</v>
      </c>
      <c r="S15" s="82">
        <f>Vysledky!O13</f>
        <v>11.799999999999999</v>
      </c>
      <c r="T15" s="81">
        <f>Vysledky!P13</f>
        <v>3</v>
      </c>
      <c r="U15" s="81">
        <f>Vysledky!Q13</f>
        <v>10</v>
      </c>
      <c r="V15" s="81">
        <f>Vysledky!R13</f>
        <v>1.25</v>
      </c>
      <c r="W15" s="81">
        <f>Vysledky!S13</f>
        <v>8.75</v>
      </c>
      <c r="X15" s="81">
        <f>Vysledky!T13</f>
        <v>0</v>
      </c>
      <c r="Y15" s="82">
        <f>Vysledky!U13</f>
        <v>11.75</v>
      </c>
    </row>
    <row r="16" spans="2:25" ht="15.75">
      <c r="B16" s="83">
        <v>7</v>
      </c>
      <c r="C16" s="79" t="str">
        <f>Prezence!C16</f>
        <v>Hnilicová Jasmína</v>
      </c>
      <c r="D16" s="78">
        <f>Prezence!D16</f>
        <v>2003</v>
      </c>
      <c r="E16" s="79" t="str">
        <f>Prezence!E16</f>
        <v>TJ Sokol Moravský Krumlov</v>
      </c>
      <c r="F16" s="79" t="str">
        <f>Prezence!F16</f>
        <v>Doubková Simona</v>
      </c>
      <c r="G16" s="80">
        <f>Vysledky!V16</f>
        <v>32.85</v>
      </c>
      <c r="H16" s="81">
        <f>Vysledky!D16</f>
        <v>3.3</v>
      </c>
      <c r="I16" s="81">
        <f>Vysledky!E16</f>
        <v>10</v>
      </c>
      <c r="J16" s="81">
        <f>Vysledky!F16</f>
        <v>2.3</v>
      </c>
      <c r="K16" s="81">
        <f>Vysledky!G16</f>
        <v>7.7</v>
      </c>
      <c r="L16" s="81">
        <f>Vysledky!H16</f>
        <v>0</v>
      </c>
      <c r="M16" s="82">
        <f>Vysledky!I16</f>
        <v>11</v>
      </c>
      <c r="N16" s="81">
        <f>Vysledky!J16</f>
        <v>3.4</v>
      </c>
      <c r="O16" s="81">
        <f>Vysledky!K16</f>
        <v>10</v>
      </c>
      <c r="P16" s="81">
        <f>Vysledky!L16</f>
        <v>2.4</v>
      </c>
      <c r="Q16" s="81">
        <f>Vysledky!M16</f>
        <v>7.6</v>
      </c>
      <c r="R16" s="81">
        <f>Vysledky!N16</f>
        <v>0</v>
      </c>
      <c r="S16" s="82">
        <f>Vysledky!O16</f>
        <v>11</v>
      </c>
      <c r="T16" s="81">
        <f>Vysledky!P16</f>
        <v>2.9</v>
      </c>
      <c r="U16" s="81">
        <f>Vysledky!Q16</f>
        <v>10</v>
      </c>
      <c r="V16" s="81">
        <f>Vysledky!R16</f>
        <v>2.05</v>
      </c>
      <c r="W16" s="81">
        <f>Vysledky!S16</f>
        <v>7.95</v>
      </c>
      <c r="X16" s="81">
        <f>Vysledky!T16</f>
        <v>0</v>
      </c>
      <c r="Y16" s="82">
        <f>Vysledky!U16</f>
        <v>10.85</v>
      </c>
    </row>
    <row r="17" spans="2:25" ht="15.75">
      <c r="B17" s="78">
        <v>8</v>
      </c>
      <c r="C17" s="79" t="str">
        <f>Prezence!C12</f>
        <v>Beňušíková Tereza</v>
      </c>
      <c r="D17" s="78">
        <f>Prezence!D12</f>
        <v>2000</v>
      </c>
      <c r="E17" s="79" t="str">
        <f>Prezence!E12</f>
        <v>TJ Sokol Domažlice</v>
      </c>
      <c r="F17" s="79" t="str">
        <f>Prezence!F12</f>
        <v>Gibfriedová a kolektiv</v>
      </c>
      <c r="G17" s="80">
        <f>Vysledky!V12</f>
        <v>32.7</v>
      </c>
      <c r="H17" s="81">
        <f>Vysledky!D12</f>
        <v>3.7</v>
      </c>
      <c r="I17" s="81">
        <f>Vysledky!E12</f>
        <v>10</v>
      </c>
      <c r="J17" s="81">
        <f>Vysledky!F12</f>
        <v>2.45</v>
      </c>
      <c r="K17" s="81">
        <f>Vysledky!G12</f>
        <v>7.55</v>
      </c>
      <c r="L17" s="81">
        <f>Vysledky!H12</f>
        <v>0</v>
      </c>
      <c r="M17" s="82">
        <f>Vysledky!I12</f>
        <v>11.25</v>
      </c>
      <c r="N17" s="81">
        <f>Vysledky!J12</f>
        <v>3.8</v>
      </c>
      <c r="O17" s="81">
        <f>Vysledky!K12</f>
        <v>10</v>
      </c>
      <c r="P17" s="81">
        <f>Vysledky!L12</f>
        <v>2.25</v>
      </c>
      <c r="Q17" s="81">
        <f>Vysledky!M12</f>
        <v>7.75</v>
      </c>
      <c r="R17" s="81">
        <f>Vysledky!N12</f>
        <v>0</v>
      </c>
      <c r="S17" s="82">
        <f>Vysledky!O12</f>
        <v>11.55</v>
      </c>
      <c r="T17" s="81">
        <f>Vysledky!P12</f>
        <v>2.3</v>
      </c>
      <c r="U17" s="81">
        <f>Vysledky!Q12</f>
        <v>10</v>
      </c>
      <c r="V17" s="81">
        <f>Vysledky!R12</f>
        <v>2.4</v>
      </c>
      <c r="W17" s="81">
        <f>Vysledky!S12</f>
        <v>7.6</v>
      </c>
      <c r="X17" s="81">
        <f>Vysledky!T12</f>
        <v>0</v>
      </c>
      <c r="Y17" s="82">
        <f>Vysledky!U12</f>
        <v>9.899999999999999</v>
      </c>
    </row>
    <row r="18" spans="2:25" ht="15.75">
      <c r="B18" s="83">
        <v>9</v>
      </c>
      <c r="C18" s="79" t="str">
        <f>Prezence!C24</f>
        <v>Kohútová Petra</v>
      </c>
      <c r="D18" s="78">
        <f>Prezence!D24</f>
        <v>2000</v>
      </c>
      <c r="E18" s="79" t="str">
        <f>Prezence!E24</f>
        <v>KSG Most</v>
      </c>
      <c r="F18" s="79" t="str">
        <f>Prezence!F24</f>
        <v>Čejková,Kopecká </v>
      </c>
      <c r="G18" s="80">
        <f>Vysledky!V24</f>
        <v>32.599999999999994</v>
      </c>
      <c r="H18" s="81">
        <f>Vysledky!D24</f>
        <v>3.3</v>
      </c>
      <c r="I18" s="81">
        <f>Vysledky!E24</f>
        <v>10</v>
      </c>
      <c r="J18" s="81">
        <f>Vysledky!F24</f>
        <v>2.85</v>
      </c>
      <c r="K18" s="81">
        <f>Vysledky!G24</f>
        <v>7.15</v>
      </c>
      <c r="L18" s="81">
        <f>Vysledky!H24</f>
        <v>0</v>
      </c>
      <c r="M18" s="82">
        <f>Vysledky!I24</f>
        <v>10.45</v>
      </c>
      <c r="N18" s="81">
        <f>Vysledky!J24</f>
        <v>3.7</v>
      </c>
      <c r="O18" s="81">
        <f>Vysledky!K24</f>
        <v>10</v>
      </c>
      <c r="P18" s="81">
        <f>Vysledky!L24</f>
        <v>2.45</v>
      </c>
      <c r="Q18" s="81">
        <f>Vysledky!M24</f>
        <v>7.55</v>
      </c>
      <c r="R18" s="81">
        <f>Vysledky!N24</f>
        <v>0</v>
      </c>
      <c r="S18" s="82">
        <f>Vysledky!O24</f>
        <v>11.25</v>
      </c>
      <c r="T18" s="81">
        <f>Vysledky!P24</f>
        <v>2.8</v>
      </c>
      <c r="U18" s="81">
        <f>Vysledky!Q24</f>
        <v>10</v>
      </c>
      <c r="V18" s="81">
        <f>Vysledky!R24</f>
        <v>1.9</v>
      </c>
      <c r="W18" s="81">
        <f>Vysledky!S24</f>
        <v>8.1</v>
      </c>
      <c r="X18" s="81">
        <f>Vysledky!T24</f>
        <v>0</v>
      </c>
      <c r="Y18" s="82">
        <f>Vysledky!U24</f>
        <v>10.899999999999999</v>
      </c>
    </row>
    <row r="19" spans="2:25" ht="15.75">
      <c r="B19" s="83">
        <v>10</v>
      </c>
      <c r="C19" s="79" t="str">
        <f>Prezence!C33</f>
        <v>Lapková Tereza</v>
      </c>
      <c r="D19" s="78">
        <f>Prezence!D33</f>
        <v>2000</v>
      </c>
      <c r="E19" s="79" t="str">
        <f>Prezence!E33</f>
        <v>Mas. Sezimovo Ústí</v>
      </c>
      <c r="F19" s="79" t="str">
        <f>Prezence!F33</f>
        <v>Prokop,Blafková</v>
      </c>
      <c r="G19" s="80">
        <f>Vysledky!V33</f>
        <v>32.25</v>
      </c>
      <c r="H19" s="81">
        <f>Vysledky!D33</f>
        <v>3.5</v>
      </c>
      <c r="I19" s="81">
        <f>Vysledky!E33</f>
        <v>10</v>
      </c>
      <c r="J19" s="81">
        <f>Vysledky!F33</f>
        <v>2.35</v>
      </c>
      <c r="K19" s="81">
        <f>Vysledky!G33</f>
        <v>7.65</v>
      </c>
      <c r="L19" s="81">
        <f>Vysledky!H33</f>
        <v>0</v>
      </c>
      <c r="M19" s="82">
        <f>Vysledky!I33</f>
        <v>11.15</v>
      </c>
      <c r="N19" s="81">
        <f>Vysledky!J33</f>
        <v>3.4</v>
      </c>
      <c r="O19" s="81">
        <f>Vysledky!K33</f>
        <v>10</v>
      </c>
      <c r="P19" s="81">
        <f>Vysledky!L33</f>
        <v>1.8</v>
      </c>
      <c r="Q19" s="81">
        <f>Vysledky!M33</f>
        <v>8.2</v>
      </c>
      <c r="R19" s="81">
        <f>Vysledky!N33</f>
        <v>0</v>
      </c>
      <c r="S19" s="82">
        <f>Vysledky!O33</f>
        <v>11.6</v>
      </c>
      <c r="T19" s="81">
        <f>Vysledky!P33</f>
        <v>2.3</v>
      </c>
      <c r="U19" s="81">
        <f>Vysledky!Q33</f>
        <v>10</v>
      </c>
      <c r="V19" s="81">
        <f>Vysledky!R33</f>
        <v>2.8</v>
      </c>
      <c r="W19" s="81">
        <f>Vysledky!S33</f>
        <v>7.2</v>
      </c>
      <c r="X19" s="81">
        <f>Vysledky!T33</f>
        <v>0</v>
      </c>
      <c r="Y19" s="82">
        <f>Vysledky!U33</f>
        <v>9.5</v>
      </c>
    </row>
    <row r="20" spans="2:25" ht="15.75">
      <c r="B20" s="78">
        <v>11</v>
      </c>
      <c r="C20" s="79" t="str">
        <f>Prezence!C15</f>
        <v>Doležalová Kateřina</v>
      </c>
      <c r="D20" s="78">
        <f>Prezence!D15</f>
        <v>2000</v>
      </c>
      <c r="E20" s="79" t="str">
        <f>Prezence!E15</f>
        <v>TJ Sokol Chrudim</v>
      </c>
      <c r="F20" s="79" t="str">
        <f>Prezence!F15</f>
        <v>Simona a Zuzana Hovorkovi</v>
      </c>
      <c r="G20" s="80">
        <f>Vysledky!V15</f>
        <v>31.55</v>
      </c>
      <c r="H20" s="81">
        <f>Vysledky!D15</f>
        <v>3.1</v>
      </c>
      <c r="I20" s="81">
        <f>Vysledky!E15</f>
        <v>10</v>
      </c>
      <c r="J20" s="81">
        <f>Vysledky!F15</f>
        <v>3.4</v>
      </c>
      <c r="K20" s="81">
        <f>Vysledky!G15</f>
        <v>6.6</v>
      </c>
      <c r="L20" s="81">
        <f>Vysledky!H15</f>
        <v>0</v>
      </c>
      <c r="M20" s="82">
        <f>Vysledky!I15</f>
        <v>9.7</v>
      </c>
      <c r="N20" s="81">
        <f>Vysledky!J15</f>
        <v>3.7</v>
      </c>
      <c r="O20" s="81">
        <f>Vysledky!K15</f>
        <v>10</v>
      </c>
      <c r="P20" s="81">
        <f>Vysledky!L15</f>
        <v>2.1</v>
      </c>
      <c r="Q20" s="81">
        <f>Vysledky!M15</f>
        <v>7.9</v>
      </c>
      <c r="R20" s="81">
        <f>Vysledky!N15</f>
        <v>0</v>
      </c>
      <c r="S20" s="82">
        <f>Vysledky!O15</f>
        <v>11.600000000000001</v>
      </c>
      <c r="T20" s="81">
        <f>Vysledky!P15</f>
        <v>2.6</v>
      </c>
      <c r="U20" s="81">
        <f>Vysledky!Q15</f>
        <v>10</v>
      </c>
      <c r="V20" s="81">
        <f>Vysledky!R15</f>
        <v>2.35</v>
      </c>
      <c r="W20" s="81">
        <f>Vysledky!S15</f>
        <v>7.65</v>
      </c>
      <c r="X20" s="81">
        <f>Vysledky!T15</f>
        <v>0</v>
      </c>
      <c r="Y20" s="82">
        <f>Vysledky!U15</f>
        <v>10.25</v>
      </c>
    </row>
    <row r="21" spans="2:25" ht="15.75">
      <c r="B21" s="83">
        <v>12</v>
      </c>
      <c r="C21" s="79" t="str">
        <f>Prezence!C14</f>
        <v>Štěrbová Bára</v>
      </c>
      <c r="D21" s="78">
        <f>Prezence!D14</f>
        <v>2001</v>
      </c>
      <c r="E21" s="79" t="str">
        <f>Prezence!E14</f>
        <v>TJ Sokol Chrudim</v>
      </c>
      <c r="F21" s="79" t="str">
        <f>Prezence!F14</f>
        <v>Simona a Zuzana Hovorkovi</v>
      </c>
      <c r="G21" s="80">
        <f>Vysledky!V14</f>
        <v>30.95</v>
      </c>
      <c r="H21" s="81">
        <f>Vysledky!D14</f>
        <v>3.3</v>
      </c>
      <c r="I21" s="81">
        <f>Vysledky!E14</f>
        <v>10</v>
      </c>
      <c r="J21" s="81">
        <f>Vysledky!F14</f>
        <v>3.05</v>
      </c>
      <c r="K21" s="81">
        <f>Vysledky!G14</f>
        <v>6.95</v>
      </c>
      <c r="L21" s="81">
        <f>Vysledky!H14</f>
        <v>0</v>
      </c>
      <c r="M21" s="82">
        <f>Vysledky!I14</f>
        <v>10.25</v>
      </c>
      <c r="N21" s="81">
        <f>Vysledky!J14</f>
        <v>3.4</v>
      </c>
      <c r="O21" s="81">
        <f>Vysledky!K14</f>
        <v>10</v>
      </c>
      <c r="P21" s="81">
        <f>Vysledky!L14</f>
        <v>2.15</v>
      </c>
      <c r="Q21" s="81">
        <f>Vysledky!M14</f>
        <v>7.85</v>
      </c>
      <c r="R21" s="81">
        <f>Vysledky!N14</f>
        <v>0</v>
      </c>
      <c r="S21" s="82">
        <f>Vysledky!O14</f>
        <v>11.25</v>
      </c>
      <c r="T21" s="81">
        <f>Vysledky!P14</f>
        <v>2.3</v>
      </c>
      <c r="U21" s="81">
        <f>Vysledky!Q14</f>
        <v>10</v>
      </c>
      <c r="V21" s="81">
        <f>Vysledky!R14</f>
        <v>2.85</v>
      </c>
      <c r="W21" s="81">
        <f>Vysledky!S14</f>
        <v>7.15</v>
      </c>
      <c r="X21" s="81">
        <f>Vysledky!T14</f>
        <v>0</v>
      </c>
      <c r="Y21" s="82">
        <f>Vysledky!U14</f>
        <v>9.45</v>
      </c>
    </row>
    <row r="22" spans="2:25" ht="15.75">
      <c r="B22" s="78">
        <v>13</v>
      </c>
      <c r="C22" s="79" t="str">
        <f>Prezence!C53</f>
        <v>Halámková Eliška</v>
      </c>
      <c r="D22" s="78">
        <f>Prezence!D53</f>
        <v>2001</v>
      </c>
      <c r="E22" s="79" t="str">
        <f>Prezence!E53</f>
        <v>TJ Lokomotiva Pardubice</v>
      </c>
      <c r="F22" s="79" t="str">
        <f>Prezence!F53</f>
        <v>Kovárníková,Svobodová</v>
      </c>
      <c r="G22" s="80">
        <f>Vysledky!V53</f>
        <v>30.5</v>
      </c>
      <c r="H22" s="81">
        <f>Vysledky!D53</f>
        <v>3.2</v>
      </c>
      <c r="I22" s="81">
        <f>Vysledky!E53</f>
        <v>10</v>
      </c>
      <c r="J22" s="81">
        <f>Vysledky!F53</f>
        <v>1.95</v>
      </c>
      <c r="K22" s="81">
        <f>Vysledky!G53</f>
        <v>8.05</v>
      </c>
      <c r="L22" s="81">
        <f>Vysledky!H53</f>
        <v>0</v>
      </c>
      <c r="M22" s="82">
        <f>Vysledky!I53</f>
        <v>11.25</v>
      </c>
      <c r="N22" s="81">
        <f>Vysledky!J53</f>
        <v>3</v>
      </c>
      <c r="O22" s="81">
        <f>Vysledky!K53</f>
        <v>10</v>
      </c>
      <c r="P22" s="81">
        <f>Vysledky!L53</f>
        <v>3.7</v>
      </c>
      <c r="Q22" s="81">
        <f>Vysledky!M53</f>
        <v>6.3</v>
      </c>
      <c r="R22" s="81">
        <f>Vysledky!N53</f>
        <v>0</v>
      </c>
      <c r="S22" s="82">
        <f>Vysledky!O53</f>
        <v>9.3</v>
      </c>
      <c r="T22" s="81">
        <f>Vysledky!P53</f>
        <v>2.8</v>
      </c>
      <c r="U22" s="81">
        <f>Vysledky!Q53</f>
        <v>10</v>
      </c>
      <c r="V22" s="81">
        <f>Vysledky!R53</f>
        <v>2.85</v>
      </c>
      <c r="W22" s="81">
        <f>Vysledky!S53</f>
        <v>7.15</v>
      </c>
      <c r="X22" s="81">
        <f>Vysledky!T53</f>
        <v>0</v>
      </c>
      <c r="Y22" s="82">
        <f>Vysledky!U53</f>
        <v>9.95</v>
      </c>
    </row>
    <row r="23" spans="2:25" ht="15.75">
      <c r="B23" s="78">
        <v>14</v>
      </c>
      <c r="C23" s="79" t="str">
        <f>Prezence!C63</f>
        <v>Černá Marie</v>
      </c>
      <c r="D23" s="78">
        <f>Prezence!D63</f>
        <v>2000</v>
      </c>
      <c r="E23" s="79" t="str">
        <f>Prezence!E63</f>
        <v>KSG Znojmo</v>
      </c>
      <c r="F23" s="79" t="str">
        <f>Prezence!F63</f>
        <v>Křístelová</v>
      </c>
      <c r="G23" s="80">
        <f>Vysledky!V63</f>
        <v>30.200000000000003</v>
      </c>
      <c r="H23" s="81">
        <f>Vysledky!D63</f>
        <v>3.5</v>
      </c>
      <c r="I23" s="81">
        <f>Vysledky!E63</f>
        <v>10</v>
      </c>
      <c r="J23" s="81">
        <f>Vysledky!F63</f>
        <v>3.45</v>
      </c>
      <c r="K23" s="81">
        <f>Vysledky!G63</f>
        <v>6.55</v>
      </c>
      <c r="L23" s="81">
        <f>Vysledky!H63</f>
        <v>0</v>
      </c>
      <c r="M23" s="82">
        <f>Vysledky!I63</f>
        <v>10.05</v>
      </c>
      <c r="N23" s="81">
        <f>Vysledky!J63</f>
        <v>3.8</v>
      </c>
      <c r="O23" s="81">
        <f>Vysledky!K63</f>
        <v>10</v>
      </c>
      <c r="P23" s="81">
        <f>Vysledky!L63</f>
        <v>3</v>
      </c>
      <c r="Q23" s="81">
        <f>Vysledky!M63</f>
        <v>7</v>
      </c>
      <c r="R23" s="81">
        <f>Vysledky!N63</f>
        <v>0</v>
      </c>
      <c r="S23" s="82">
        <f>Vysledky!O63</f>
        <v>10.8</v>
      </c>
      <c r="T23" s="81">
        <f>Vysledky!P63</f>
        <v>2.9</v>
      </c>
      <c r="U23" s="81">
        <f>Vysledky!Q63</f>
        <v>10</v>
      </c>
      <c r="V23" s="81">
        <f>Vysledky!R63</f>
        <v>3.55</v>
      </c>
      <c r="W23" s="81">
        <f>Vysledky!S63</f>
        <v>6.45</v>
      </c>
      <c r="X23" s="81">
        <f>Vysledky!T63</f>
        <v>0</v>
      </c>
      <c r="Y23" s="82">
        <f>Vysledky!U63</f>
        <v>9.35</v>
      </c>
    </row>
    <row r="24" spans="2:25" ht="15.75">
      <c r="B24" s="78">
        <v>15</v>
      </c>
      <c r="C24" s="79" t="str">
        <f>Prezence!C61</f>
        <v>Pohanková Elizabeth</v>
      </c>
      <c r="D24" s="78">
        <f>Prezence!D61</f>
        <v>2001</v>
      </c>
      <c r="E24" s="79" t="str">
        <f>Prezence!E61</f>
        <v>KSG Znojmo</v>
      </c>
      <c r="F24" s="79" t="str">
        <f>Prezence!F61</f>
        <v>Křístelová</v>
      </c>
      <c r="G24" s="80">
        <f>Vysledky!V61</f>
        <v>29.750000000000004</v>
      </c>
      <c r="H24" s="81">
        <f>Vysledky!D61</f>
        <v>3.1</v>
      </c>
      <c r="I24" s="81">
        <f>Vysledky!E61</f>
        <v>10</v>
      </c>
      <c r="J24" s="81">
        <f>Vysledky!F61</f>
        <v>2.55</v>
      </c>
      <c r="K24" s="81">
        <f>Vysledky!G61</f>
        <v>7.45</v>
      </c>
      <c r="L24" s="81">
        <f>Vysledky!H61</f>
        <v>0</v>
      </c>
      <c r="M24" s="82">
        <f>Vysledky!I61</f>
        <v>10.55</v>
      </c>
      <c r="N24" s="81">
        <f>Vysledky!J61</f>
        <v>3.2</v>
      </c>
      <c r="O24" s="81">
        <f>Vysledky!K61</f>
        <v>10</v>
      </c>
      <c r="P24" s="81">
        <f>Vysledky!L61</f>
        <v>2.85</v>
      </c>
      <c r="Q24" s="81">
        <f>Vysledky!M61</f>
        <v>7.15</v>
      </c>
      <c r="R24" s="81">
        <f>Vysledky!N61</f>
        <v>0</v>
      </c>
      <c r="S24" s="82">
        <f>Vysledky!O61</f>
        <v>10.350000000000001</v>
      </c>
      <c r="T24" s="81">
        <f>Vysledky!P61</f>
        <v>2.2</v>
      </c>
      <c r="U24" s="81">
        <f>Vysledky!Q61</f>
        <v>10</v>
      </c>
      <c r="V24" s="81">
        <f>Vysledky!R61</f>
        <v>3.35</v>
      </c>
      <c r="W24" s="81">
        <f>Vysledky!S61</f>
        <v>6.65</v>
      </c>
      <c r="X24" s="81">
        <f>Vysledky!T61</f>
        <v>0</v>
      </c>
      <c r="Y24" s="82">
        <f>Vysledky!U61</f>
        <v>8.850000000000001</v>
      </c>
    </row>
    <row r="25" spans="2:25" ht="15.75">
      <c r="B25" s="78">
        <v>16</v>
      </c>
      <c r="C25" s="79" t="str">
        <f>Prezence!C38</f>
        <v>Chlupová Anna-Marie</v>
      </c>
      <c r="D25" s="78">
        <f>Prezence!D38</f>
        <v>2001</v>
      </c>
      <c r="E25" s="79" t="str">
        <f>Prezence!E38</f>
        <v>Sokol Brno I.</v>
      </c>
      <c r="F25" s="79" t="str">
        <f>Prezence!F38</f>
        <v>kolektiv trenérů</v>
      </c>
      <c r="G25" s="80">
        <f>Vysledky!V38</f>
        <v>29.475</v>
      </c>
      <c r="H25" s="81">
        <f>Vysledky!D38</f>
        <v>3.1</v>
      </c>
      <c r="I25" s="81">
        <f>Vysledky!E38</f>
        <v>10</v>
      </c>
      <c r="J25" s="81">
        <f>Vysledky!F38</f>
        <v>2.375</v>
      </c>
      <c r="K25" s="81">
        <f>Vysledky!G38</f>
        <v>7.625</v>
      </c>
      <c r="L25" s="81">
        <f>Vysledky!H38</f>
        <v>0</v>
      </c>
      <c r="M25" s="82">
        <f>Vysledky!I38</f>
        <v>10.725</v>
      </c>
      <c r="N25" s="81">
        <f>Vysledky!J38</f>
        <v>3.3</v>
      </c>
      <c r="O25" s="81">
        <f>Vysledky!K38</f>
        <v>10</v>
      </c>
      <c r="P25" s="81">
        <f>Vysledky!L38</f>
        <v>3.65</v>
      </c>
      <c r="Q25" s="81">
        <f>Vysledky!M38</f>
        <v>6.35</v>
      </c>
      <c r="R25" s="81">
        <f>Vysledky!N38</f>
        <v>0</v>
      </c>
      <c r="S25" s="82">
        <f>Vysledky!O38</f>
        <v>9.649999999999999</v>
      </c>
      <c r="T25" s="81">
        <f>Vysledky!P38</f>
        <v>2.8</v>
      </c>
      <c r="U25" s="81">
        <f>Vysledky!Q38</f>
        <v>10</v>
      </c>
      <c r="V25" s="81">
        <f>Vysledky!R38</f>
        <v>3.7</v>
      </c>
      <c r="W25" s="81">
        <f>Vysledky!S38</f>
        <v>6.3</v>
      </c>
      <c r="X25" s="81">
        <f>Vysledky!T38</f>
        <v>0</v>
      </c>
      <c r="Y25" s="82">
        <f>Vysledky!U38</f>
        <v>9.1</v>
      </c>
    </row>
    <row r="26" spans="2:25" ht="15.75">
      <c r="B26" s="78">
        <v>17</v>
      </c>
      <c r="C26" s="79" t="str">
        <f>Prezence!C22</f>
        <v>Jeníčková Tereza</v>
      </c>
      <c r="D26" s="78">
        <f>Prezence!D22</f>
        <v>2001</v>
      </c>
      <c r="E26" s="79" t="str">
        <f>Prezence!E22</f>
        <v>KSG Most</v>
      </c>
      <c r="F26" s="79" t="str">
        <f>Prezence!F22</f>
        <v>Čejková,Kopecká </v>
      </c>
      <c r="G26" s="80">
        <f>Vysledky!V22</f>
        <v>29.45</v>
      </c>
      <c r="H26" s="81">
        <f>Vysledky!D22</f>
        <v>3.1</v>
      </c>
      <c r="I26" s="81">
        <f>Vysledky!E22</f>
        <v>10</v>
      </c>
      <c r="J26" s="81">
        <f>Vysledky!F22</f>
        <v>2</v>
      </c>
      <c r="K26" s="81">
        <f>Vysledky!G22</f>
        <v>8</v>
      </c>
      <c r="L26" s="81">
        <f>Vysledky!H22</f>
        <v>0</v>
      </c>
      <c r="M26" s="82">
        <f>Vysledky!I22</f>
        <v>11.1</v>
      </c>
      <c r="N26" s="81">
        <f>Vysledky!J22</f>
        <v>3.1</v>
      </c>
      <c r="O26" s="81">
        <f>Vysledky!K22</f>
        <v>10</v>
      </c>
      <c r="P26" s="81">
        <f>Vysledky!L22</f>
        <v>3.05</v>
      </c>
      <c r="Q26" s="81">
        <f>Vysledky!M22</f>
        <v>6.95</v>
      </c>
      <c r="R26" s="81">
        <f>Vysledky!N22</f>
        <v>0</v>
      </c>
      <c r="S26" s="82">
        <f>Vysledky!O22</f>
        <v>10.05</v>
      </c>
      <c r="T26" s="81">
        <f>Vysledky!P22</f>
        <v>2.2</v>
      </c>
      <c r="U26" s="81">
        <f>Vysledky!Q22</f>
        <v>10</v>
      </c>
      <c r="V26" s="81">
        <f>Vysledky!R22</f>
        <v>3.9</v>
      </c>
      <c r="W26" s="81">
        <f>Vysledky!S22</f>
        <v>6.1</v>
      </c>
      <c r="X26" s="81">
        <f>Vysledky!T22</f>
        <v>0</v>
      </c>
      <c r="Y26" s="82">
        <f>Vysledky!U22</f>
        <v>8.3</v>
      </c>
    </row>
    <row r="27" spans="2:25" ht="15.75">
      <c r="B27" s="78">
        <v>18</v>
      </c>
      <c r="C27" s="79" t="str">
        <f>Prezence!C26</f>
        <v>Husáková Barbora</v>
      </c>
      <c r="D27" s="78">
        <f>Prezence!D26</f>
        <v>2002</v>
      </c>
      <c r="E27" s="79" t="str">
        <f>Prezence!E26</f>
        <v>TJ Bohemians Praha</v>
      </c>
      <c r="F27" s="79" t="str">
        <f>Prezence!F26</f>
        <v>Fiřtová Sabrina</v>
      </c>
      <c r="G27" s="80">
        <f>Vysledky!V26</f>
        <v>29.200000000000003</v>
      </c>
      <c r="H27" s="81">
        <f>Vysledky!D26</f>
        <v>3.1</v>
      </c>
      <c r="I27" s="81">
        <f>Vysledky!E26</f>
        <v>10</v>
      </c>
      <c r="J27" s="81">
        <f>Vysledky!F26</f>
        <v>4.95</v>
      </c>
      <c r="K27" s="81">
        <f>Vysledky!G26</f>
        <v>5.05</v>
      </c>
      <c r="L27" s="81">
        <f>Vysledky!H26</f>
        <v>0</v>
      </c>
      <c r="M27" s="82">
        <f>Vysledky!I26</f>
        <v>8.15</v>
      </c>
      <c r="N27" s="81">
        <f>Vysledky!J26</f>
        <v>3.2</v>
      </c>
      <c r="O27" s="81">
        <f>Vysledky!K26</f>
        <v>10</v>
      </c>
      <c r="P27" s="81">
        <f>Vysledky!L26</f>
        <v>2.3</v>
      </c>
      <c r="Q27" s="81">
        <f>Vysledky!M26</f>
        <v>7.7</v>
      </c>
      <c r="R27" s="81">
        <f>Vysledky!N26</f>
        <v>0</v>
      </c>
      <c r="S27" s="82">
        <f>Vysledky!O26</f>
        <v>10.9</v>
      </c>
      <c r="T27" s="81">
        <f>Vysledky!P26</f>
        <v>2.9</v>
      </c>
      <c r="U27" s="81">
        <f>Vysledky!Q26</f>
        <v>10</v>
      </c>
      <c r="V27" s="81">
        <f>Vysledky!R26</f>
        <v>2.75</v>
      </c>
      <c r="W27" s="81">
        <f>Vysledky!S26</f>
        <v>7.25</v>
      </c>
      <c r="X27" s="81">
        <f>Vysledky!T26</f>
        <v>0</v>
      </c>
      <c r="Y27" s="82">
        <f>Vysledky!U26</f>
        <v>10.15</v>
      </c>
    </row>
    <row r="28" spans="2:25" ht="15.75">
      <c r="B28" s="78">
        <v>19</v>
      </c>
      <c r="C28" s="79" t="str">
        <f>Prezence!C45</f>
        <v>Švábová Kateřina</v>
      </c>
      <c r="D28" s="78">
        <f>Prezence!D45</f>
        <v>2000</v>
      </c>
      <c r="E28" s="79" t="str">
        <f>Prezence!E45</f>
        <v>TJ Sokol H.Počernice</v>
      </c>
      <c r="F28" s="79" t="str">
        <f>Prezence!F45</f>
        <v>Šotolová ,Rosendorfová</v>
      </c>
      <c r="G28" s="80">
        <f>Vysledky!V45</f>
        <v>28.85</v>
      </c>
      <c r="H28" s="81">
        <f>Vysledky!D45</f>
        <v>2.8</v>
      </c>
      <c r="I28" s="81">
        <f>Vysledky!E45</f>
        <v>10</v>
      </c>
      <c r="J28" s="81">
        <f>Vysledky!F45</f>
        <v>3.85</v>
      </c>
      <c r="K28" s="81">
        <f>Vysledky!G45</f>
        <v>6.15</v>
      </c>
      <c r="L28" s="81">
        <f>Vysledky!H45</f>
        <v>0</v>
      </c>
      <c r="M28" s="82">
        <f>Vysledky!I45</f>
        <v>8.95</v>
      </c>
      <c r="N28" s="81">
        <f>Vysledky!J45</f>
        <v>3.4</v>
      </c>
      <c r="O28" s="81">
        <f>Vysledky!K45</f>
        <v>10</v>
      </c>
      <c r="P28" s="81">
        <f>Vysledky!L45</f>
        <v>2.85</v>
      </c>
      <c r="Q28" s="81">
        <f>Vysledky!M45</f>
        <v>7.15</v>
      </c>
      <c r="R28" s="81">
        <f>Vysledky!N45</f>
        <v>0</v>
      </c>
      <c r="S28" s="82">
        <f>Vysledky!O45</f>
        <v>10.55</v>
      </c>
      <c r="T28" s="81">
        <f>Vysledky!P45</f>
        <v>2.3</v>
      </c>
      <c r="U28" s="81">
        <f>Vysledky!Q45</f>
        <v>10</v>
      </c>
      <c r="V28" s="81">
        <f>Vysledky!R45</f>
        <v>2.95</v>
      </c>
      <c r="W28" s="81">
        <f>Vysledky!S45</f>
        <v>7.05</v>
      </c>
      <c r="X28" s="81">
        <f>Vysledky!T45</f>
        <v>0</v>
      </c>
      <c r="Y28" s="82">
        <f>Vysledky!U45</f>
        <v>9.35</v>
      </c>
    </row>
    <row r="29" spans="2:25" ht="15.75">
      <c r="B29" s="78">
        <v>20</v>
      </c>
      <c r="C29" s="79" t="str">
        <f>Prezence!C34</f>
        <v>Rychtecká Jana</v>
      </c>
      <c r="D29" s="78">
        <f>Prezence!D34</f>
        <v>2000</v>
      </c>
      <c r="E29" s="79" t="str">
        <f>Prezence!E34</f>
        <v>Mas. Sezimovo Ústí</v>
      </c>
      <c r="F29" s="79" t="str">
        <f>Prezence!F34</f>
        <v>Prokop,Blafková</v>
      </c>
      <c r="G29" s="80">
        <f>Vysledky!V34</f>
        <v>28.799999999999997</v>
      </c>
      <c r="H29" s="81">
        <f>Vysledky!D34</f>
        <v>3.1</v>
      </c>
      <c r="I29" s="81">
        <f>Vysledky!E34</f>
        <v>10</v>
      </c>
      <c r="J29" s="81">
        <f>Vysledky!F34</f>
        <v>5.15</v>
      </c>
      <c r="K29" s="81">
        <f>Vysledky!G34</f>
        <v>4.85</v>
      </c>
      <c r="L29" s="81">
        <f>Vysledky!H34</f>
        <v>0</v>
      </c>
      <c r="M29" s="82">
        <f>Vysledky!I34</f>
        <v>7.949999999999999</v>
      </c>
      <c r="N29" s="81">
        <f>Vysledky!J34</f>
        <v>3.3</v>
      </c>
      <c r="O29" s="81">
        <f>Vysledky!K34</f>
        <v>10</v>
      </c>
      <c r="P29" s="81">
        <f>Vysledky!L34</f>
        <v>2.9</v>
      </c>
      <c r="Q29" s="81">
        <f>Vysledky!M34</f>
        <v>7.1</v>
      </c>
      <c r="R29" s="81">
        <f>Vysledky!N34</f>
        <v>0</v>
      </c>
      <c r="S29" s="82">
        <f>Vysledky!O34</f>
        <v>10.399999999999999</v>
      </c>
      <c r="T29" s="81">
        <f>Vysledky!P34</f>
        <v>2.8</v>
      </c>
      <c r="U29" s="81">
        <f>Vysledky!Q34</f>
        <v>10</v>
      </c>
      <c r="V29" s="81">
        <f>Vysledky!R34</f>
        <v>2.35</v>
      </c>
      <c r="W29" s="81">
        <f>Vysledky!S34</f>
        <v>7.65</v>
      </c>
      <c r="X29" s="81">
        <f>Vysledky!T34</f>
        <v>0</v>
      </c>
      <c r="Y29" s="82">
        <f>Vysledky!U34</f>
        <v>10.45</v>
      </c>
    </row>
    <row r="30" spans="2:25" ht="15.75">
      <c r="B30" s="78">
        <v>21</v>
      </c>
      <c r="C30" s="79" t="str">
        <f>Prezence!C54</f>
        <v>Drábková Andrea</v>
      </c>
      <c r="D30" s="78">
        <f>Prezence!D54</f>
        <v>2000</v>
      </c>
      <c r="E30" s="79" t="str">
        <f>Prezence!E54</f>
        <v>TJ Lokomotiva Pardubice</v>
      </c>
      <c r="F30" s="79" t="str">
        <f>Prezence!F54</f>
        <v>Kovárníková,Svobodová</v>
      </c>
      <c r="G30" s="80">
        <f>Vysledky!V54</f>
        <v>28.75</v>
      </c>
      <c r="H30" s="81">
        <f>Vysledky!D54</f>
        <v>3.4</v>
      </c>
      <c r="I30" s="81">
        <f>Vysledky!E54</f>
        <v>10</v>
      </c>
      <c r="J30" s="81">
        <f>Vysledky!F54</f>
        <v>3.7</v>
      </c>
      <c r="K30" s="81">
        <f>Vysledky!G54</f>
        <v>6.3</v>
      </c>
      <c r="L30" s="81">
        <f>Vysledky!H54</f>
        <v>0</v>
      </c>
      <c r="M30" s="82">
        <f>Vysledky!I54</f>
        <v>9.7</v>
      </c>
      <c r="N30" s="81">
        <f>Vysledky!J54</f>
        <v>3.4</v>
      </c>
      <c r="O30" s="81">
        <f>Vysledky!K54</f>
        <v>10</v>
      </c>
      <c r="P30" s="81">
        <f>Vysledky!L54</f>
        <v>2.85</v>
      </c>
      <c r="Q30" s="81">
        <f>Vysledky!M54</f>
        <v>7.15</v>
      </c>
      <c r="R30" s="81">
        <f>Vysledky!N54</f>
        <v>0</v>
      </c>
      <c r="S30" s="82">
        <f>Vysledky!O54</f>
        <v>10.55</v>
      </c>
      <c r="T30" s="81">
        <f>Vysledky!P54</f>
        <v>2.3</v>
      </c>
      <c r="U30" s="81">
        <f>Vysledky!Q54</f>
        <v>10</v>
      </c>
      <c r="V30" s="81">
        <f>Vysledky!R54</f>
        <v>3.8</v>
      </c>
      <c r="W30" s="81">
        <f>Vysledky!S54</f>
        <v>6.2</v>
      </c>
      <c r="X30" s="81">
        <f>Vysledky!T54</f>
        <v>0</v>
      </c>
      <c r="Y30" s="82">
        <f>Vysledky!U54</f>
        <v>8.5</v>
      </c>
    </row>
    <row r="31" spans="2:25" ht="15.75">
      <c r="B31" s="78">
        <v>22</v>
      </c>
      <c r="C31" s="79" t="str">
        <f>Prezence!C42</f>
        <v>Spitzerová Karolína</v>
      </c>
      <c r="D31" s="78">
        <f>Prezence!D42</f>
        <v>2001</v>
      </c>
      <c r="E31" s="79" t="str">
        <f>Prezence!E42</f>
        <v>TJ Sokol H.Počernice</v>
      </c>
      <c r="F31" s="79" t="str">
        <f>Prezence!F42</f>
        <v>Šotolová ,Rosendorf</v>
      </c>
      <c r="G31" s="80">
        <f>Vysledky!V42</f>
        <v>28.7</v>
      </c>
      <c r="H31" s="81">
        <f>Vysledky!D42</f>
        <v>3.2</v>
      </c>
      <c r="I31" s="81">
        <f>Vysledky!E42</f>
        <v>10</v>
      </c>
      <c r="J31" s="81">
        <f>Vysledky!F42</f>
        <v>2.65</v>
      </c>
      <c r="K31" s="81">
        <f>Vysledky!G42</f>
        <v>7.35</v>
      </c>
      <c r="L31" s="81">
        <f>Vysledky!H42</f>
        <v>0</v>
      </c>
      <c r="M31" s="82">
        <f>Vysledky!I42</f>
        <v>10.55</v>
      </c>
      <c r="N31" s="81">
        <f>Vysledky!J42</f>
        <v>3.2</v>
      </c>
      <c r="O31" s="81">
        <f>Vysledky!K42</f>
        <v>10</v>
      </c>
      <c r="P31" s="81">
        <f>Vysledky!L42</f>
        <v>3.5</v>
      </c>
      <c r="Q31" s="81">
        <f>Vysledky!M42</f>
        <v>6.5</v>
      </c>
      <c r="R31" s="81">
        <f>Vysledky!N42</f>
        <v>0</v>
      </c>
      <c r="S31" s="82">
        <f>Vysledky!O42</f>
        <v>9.7</v>
      </c>
      <c r="T31" s="81">
        <f>Vysledky!P42</f>
        <v>2.2</v>
      </c>
      <c r="U31" s="81">
        <f>Vysledky!Q42</f>
        <v>10</v>
      </c>
      <c r="V31" s="81">
        <f>Vysledky!R42</f>
        <v>3.75</v>
      </c>
      <c r="W31" s="81">
        <f>Vysledky!S42</f>
        <v>6.25</v>
      </c>
      <c r="X31" s="81">
        <f>Vysledky!T42</f>
        <v>0</v>
      </c>
      <c r="Y31" s="82">
        <f>Vysledky!U42</f>
        <v>8.45</v>
      </c>
    </row>
    <row r="32" spans="2:25" ht="15.75">
      <c r="B32" s="78">
        <v>24</v>
      </c>
      <c r="C32" s="79" t="str">
        <f>Prezence!C43</f>
        <v>Válková Veronika</v>
      </c>
      <c r="D32" s="78">
        <f>Prezence!D43</f>
        <v>2000</v>
      </c>
      <c r="E32" s="79" t="str">
        <f>Prezence!E43</f>
        <v>TJ Sokol H.Počernice</v>
      </c>
      <c r="F32" s="79" t="str">
        <f>Prezence!F43</f>
        <v>Kopecká,Rosendorf</v>
      </c>
      <c r="G32" s="80">
        <f>Vysledky!V43</f>
        <v>28.599999999999998</v>
      </c>
      <c r="H32" s="81">
        <f>Vysledky!D43</f>
        <v>2.6</v>
      </c>
      <c r="I32" s="81">
        <f>Vysledky!E43</f>
        <v>10</v>
      </c>
      <c r="J32" s="81">
        <f>Vysledky!F43</f>
        <v>2.9</v>
      </c>
      <c r="K32" s="81">
        <f>Vysledky!G43</f>
        <v>7.1</v>
      </c>
      <c r="L32" s="81">
        <f>Vysledky!H43</f>
        <v>0</v>
      </c>
      <c r="M32" s="82">
        <f>Vysledky!I43</f>
        <v>9.7</v>
      </c>
      <c r="N32" s="81">
        <f>Vysledky!J43</f>
        <v>3.1</v>
      </c>
      <c r="O32" s="81">
        <f>Vysledky!K43</f>
        <v>10</v>
      </c>
      <c r="P32" s="81">
        <f>Vysledky!L43</f>
        <v>3.4</v>
      </c>
      <c r="Q32" s="81">
        <f>Vysledky!M43</f>
        <v>6.6</v>
      </c>
      <c r="R32" s="81">
        <f>Vysledky!N43</f>
        <v>0</v>
      </c>
      <c r="S32" s="82">
        <f>Vysledky!O43</f>
        <v>9.7</v>
      </c>
      <c r="T32" s="81">
        <f>Vysledky!P43</f>
        <v>2.2</v>
      </c>
      <c r="U32" s="81">
        <f>Vysledky!Q43</f>
        <v>10</v>
      </c>
      <c r="V32" s="81">
        <f>Vysledky!R43</f>
        <v>3</v>
      </c>
      <c r="W32" s="81">
        <f>Vysledky!S43</f>
        <v>7</v>
      </c>
      <c r="X32" s="81">
        <f>Vysledky!T43</f>
        <v>0</v>
      </c>
      <c r="Y32" s="82">
        <f>Vysledky!U43</f>
        <v>9.2</v>
      </c>
    </row>
    <row r="33" spans="2:25" ht="15.75">
      <c r="B33" s="78">
        <v>25</v>
      </c>
      <c r="C33" s="79" t="str">
        <f>Prezence!C31</f>
        <v>Zetková Adéla</v>
      </c>
      <c r="D33" s="78">
        <f>Prezence!D31</f>
        <v>2002</v>
      </c>
      <c r="E33" s="79" t="str">
        <f>Prezence!E31</f>
        <v>GK Vítkovice</v>
      </c>
      <c r="F33" s="79" t="str">
        <f>Prezence!F31</f>
        <v>Fiřtová Sabrina</v>
      </c>
      <c r="G33" s="80">
        <f>Vysledky!V31</f>
        <v>28.55</v>
      </c>
      <c r="H33" s="81">
        <f>Vysledky!D31</f>
        <v>2.6</v>
      </c>
      <c r="I33" s="81">
        <f>Vysledky!E31</f>
        <v>10</v>
      </c>
      <c r="J33" s="81">
        <f>Vysledky!F31</f>
        <v>3.05</v>
      </c>
      <c r="K33" s="81">
        <f>Vysledky!G31</f>
        <v>6.95</v>
      </c>
      <c r="L33" s="81">
        <f>Vysledky!H31</f>
        <v>0</v>
      </c>
      <c r="M33" s="82">
        <f>Vysledky!I31</f>
        <v>9.55</v>
      </c>
      <c r="N33" s="81">
        <f>Vysledky!J31</f>
        <v>3.1</v>
      </c>
      <c r="O33" s="81">
        <f>Vysledky!K31</f>
        <v>10</v>
      </c>
      <c r="P33" s="81">
        <f>Vysledky!L31</f>
        <v>3.3</v>
      </c>
      <c r="Q33" s="81">
        <f>Vysledky!M31</f>
        <v>6.7</v>
      </c>
      <c r="R33" s="81">
        <f>Vysledky!N31</f>
        <v>0</v>
      </c>
      <c r="S33" s="82">
        <f>Vysledky!O31</f>
        <v>9.8</v>
      </c>
      <c r="T33" s="81">
        <f>Vysledky!P31</f>
        <v>2.2</v>
      </c>
      <c r="U33" s="81">
        <f>Vysledky!Q31</f>
        <v>10</v>
      </c>
      <c r="V33" s="81">
        <f>Vysledky!R31</f>
        <v>3</v>
      </c>
      <c r="W33" s="81">
        <f>Vysledky!S31</f>
        <v>7</v>
      </c>
      <c r="X33" s="81">
        <f>Vysledky!T31</f>
        <v>0</v>
      </c>
      <c r="Y33" s="82">
        <f>Vysledky!U31</f>
        <v>9.2</v>
      </c>
    </row>
    <row r="34" spans="2:25" ht="15.75">
      <c r="B34" s="78">
        <v>26</v>
      </c>
      <c r="C34" s="79" t="str">
        <f>Prezence!C41</f>
        <v>Hrbáčová Barbora</v>
      </c>
      <c r="D34" s="78">
        <f>Prezence!D41</f>
        <v>2001</v>
      </c>
      <c r="E34" s="79" t="str">
        <f>Prezence!E41</f>
        <v>TJ Sokol H.Počernice</v>
      </c>
      <c r="F34" s="79" t="str">
        <f>Prezence!F41</f>
        <v>Kopecká,Rosendorf</v>
      </c>
      <c r="G34" s="80">
        <f>Vysledky!V41</f>
        <v>28.05</v>
      </c>
      <c r="H34" s="81">
        <f>Vysledky!D41</f>
        <v>2.5</v>
      </c>
      <c r="I34" s="81">
        <f>Vysledky!E41</f>
        <v>10</v>
      </c>
      <c r="J34" s="81">
        <f>Vysledky!F41</f>
        <v>2.6</v>
      </c>
      <c r="K34" s="81">
        <f>Vysledky!G41</f>
        <v>7.4</v>
      </c>
      <c r="L34" s="81">
        <f>Vysledky!H41</f>
        <v>0</v>
      </c>
      <c r="M34" s="82">
        <f>Vysledky!I41</f>
        <v>9.9</v>
      </c>
      <c r="N34" s="81">
        <f>Vysledky!J41</f>
        <v>3.1</v>
      </c>
      <c r="O34" s="81">
        <f>Vysledky!K41</f>
        <v>10</v>
      </c>
      <c r="P34" s="81">
        <f>Vysledky!L41</f>
        <v>4</v>
      </c>
      <c r="Q34" s="81">
        <f>Vysledky!M41</f>
        <v>6</v>
      </c>
      <c r="R34" s="81">
        <f>Vysledky!N41</f>
        <v>0</v>
      </c>
      <c r="S34" s="82">
        <f>Vysledky!O41</f>
        <v>9.1</v>
      </c>
      <c r="T34" s="81">
        <f>Vysledky!P41</f>
        <v>2.2</v>
      </c>
      <c r="U34" s="81">
        <f>Vysledky!Q41</f>
        <v>10</v>
      </c>
      <c r="V34" s="81">
        <f>Vysledky!R41</f>
        <v>3.15</v>
      </c>
      <c r="W34" s="81">
        <f>Vysledky!S41</f>
        <v>6.85</v>
      </c>
      <c r="X34" s="81">
        <f>Vysledky!T41</f>
        <v>0</v>
      </c>
      <c r="Y34" s="82">
        <f>Vysledky!U41</f>
        <v>9.05</v>
      </c>
    </row>
    <row r="35" spans="2:25" ht="15.75">
      <c r="B35" s="78">
        <v>28</v>
      </c>
      <c r="C35" s="79" t="str">
        <f>Prezence!C46</f>
        <v>Sýkorová Kateřina</v>
      </c>
      <c r="D35" s="78">
        <f>Prezence!D46</f>
        <v>2000</v>
      </c>
      <c r="E35" s="79" t="str">
        <f>Prezence!E46</f>
        <v>TJ Sokol H.Počernice</v>
      </c>
      <c r="F35" s="79" t="str">
        <f>Prezence!F46</f>
        <v>Šotolová ,Rosendorfová</v>
      </c>
      <c r="G35" s="80">
        <f>Vysledky!V46</f>
        <v>28</v>
      </c>
      <c r="H35" s="81">
        <f>Vysledky!D46</f>
        <v>3.1</v>
      </c>
      <c r="I35" s="81">
        <f>Vysledky!E46</f>
        <v>10</v>
      </c>
      <c r="J35" s="81">
        <f>Vysledky!F46</f>
        <v>3.85</v>
      </c>
      <c r="K35" s="81">
        <f>Vysledky!G46</f>
        <v>6.15</v>
      </c>
      <c r="L35" s="81">
        <f>Vysledky!H46</f>
        <v>0</v>
      </c>
      <c r="M35" s="82">
        <f>Vysledky!I46</f>
        <v>9.25</v>
      </c>
      <c r="N35" s="81">
        <f>Vysledky!J46</f>
        <v>3.3</v>
      </c>
      <c r="O35" s="81">
        <f>Vysledky!K46</f>
        <v>10</v>
      </c>
      <c r="P35" s="81">
        <f>Vysledky!L46</f>
        <v>3.55</v>
      </c>
      <c r="Q35" s="81">
        <f>Vysledky!M46</f>
        <v>6.45</v>
      </c>
      <c r="R35" s="81">
        <f>Vysledky!N46</f>
        <v>0</v>
      </c>
      <c r="S35" s="82">
        <f>Vysledky!O46</f>
        <v>9.75</v>
      </c>
      <c r="T35" s="81">
        <f>Vysledky!P46</f>
        <v>2.2</v>
      </c>
      <c r="U35" s="81">
        <f>Vysledky!Q46</f>
        <v>10</v>
      </c>
      <c r="V35" s="81">
        <f>Vysledky!R46</f>
        <v>3.2</v>
      </c>
      <c r="W35" s="81">
        <f>Vysledky!S46</f>
        <v>6.8</v>
      </c>
      <c r="X35" s="81">
        <f>Vysledky!T46</f>
        <v>0</v>
      </c>
      <c r="Y35" s="82">
        <f>Vysledky!U46</f>
        <v>9</v>
      </c>
    </row>
    <row r="36" spans="2:25" ht="15.75">
      <c r="B36" s="78">
        <v>29</v>
      </c>
      <c r="C36" s="79" t="str">
        <f>Prezence!C58</f>
        <v>Jedličková Natálie</v>
      </c>
      <c r="D36" s="78">
        <f>Prezence!D58</f>
        <v>2001</v>
      </c>
      <c r="E36" s="79" t="str">
        <f>Prezence!E58</f>
        <v>TJ Slovan J.Hradec</v>
      </c>
      <c r="F36" s="79" t="str">
        <f>Prezence!F58</f>
        <v>Kešnarová,Haneflová</v>
      </c>
      <c r="G36" s="80">
        <f>Vysledky!V58</f>
        <v>27.849999999999998</v>
      </c>
      <c r="H36" s="81">
        <f>Vysledky!D58</f>
        <v>2.7</v>
      </c>
      <c r="I36" s="81">
        <f>Vysledky!E58</f>
        <v>10</v>
      </c>
      <c r="J36" s="81">
        <f>Vysledky!F58</f>
        <v>4</v>
      </c>
      <c r="K36" s="81">
        <f>Vysledky!G58</f>
        <v>6</v>
      </c>
      <c r="L36" s="81">
        <f>Vysledky!H58</f>
        <v>0</v>
      </c>
      <c r="M36" s="82">
        <f>Vysledky!I58</f>
        <v>8.7</v>
      </c>
      <c r="N36" s="81">
        <f>Vysledky!J58</f>
        <v>3.3</v>
      </c>
      <c r="O36" s="81">
        <f>Vysledky!K58</f>
        <v>10</v>
      </c>
      <c r="P36" s="81">
        <f>Vysledky!L58</f>
        <v>3.95</v>
      </c>
      <c r="Q36" s="81">
        <f>Vysledky!M58</f>
        <v>6.05</v>
      </c>
      <c r="R36" s="81">
        <f>Vysledky!N58</f>
        <v>0</v>
      </c>
      <c r="S36" s="82">
        <f>Vysledky!O58</f>
        <v>9.35</v>
      </c>
      <c r="T36" s="81">
        <f>Vysledky!P58</f>
        <v>2.5</v>
      </c>
      <c r="U36" s="81">
        <f>Vysledky!Q58</f>
        <v>10</v>
      </c>
      <c r="V36" s="81">
        <f>Vysledky!R58</f>
        <v>2.7</v>
      </c>
      <c r="W36" s="81">
        <f>Vysledky!S58</f>
        <v>7.3</v>
      </c>
      <c r="X36" s="81">
        <f>Vysledky!T58</f>
        <v>0</v>
      </c>
      <c r="Y36" s="82">
        <f>Vysledky!U58</f>
        <v>9.8</v>
      </c>
    </row>
    <row r="37" spans="2:25" ht="15.75">
      <c r="B37" s="78">
        <v>30</v>
      </c>
      <c r="C37" s="79" t="str">
        <f>Prezence!C25</f>
        <v>Fiřtová Eliška</v>
      </c>
      <c r="D37" s="78">
        <f>Prezence!D25</f>
        <v>2002</v>
      </c>
      <c r="E37" s="79" t="str">
        <f>Prezence!E25</f>
        <v>TJ Bohemians Praha</v>
      </c>
      <c r="F37" s="79" t="str">
        <f>Prezence!F25</f>
        <v>Fiřtová Sabrina</v>
      </c>
      <c r="G37" s="80">
        <f>Vysledky!V25</f>
        <v>27.75</v>
      </c>
      <c r="H37" s="81">
        <f>Vysledky!D25</f>
        <v>3.2</v>
      </c>
      <c r="I37" s="81">
        <f>Vysledky!E25</f>
        <v>10</v>
      </c>
      <c r="J37" s="81">
        <f>Vysledky!F25</f>
        <v>3.35</v>
      </c>
      <c r="K37" s="81">
        <f>Vysledky!G25</f>
        <v>6.65</v>
      </c>
      <c r="L37" s="81">
        <f>Vysledky!H25</f>
        <v>0</v>
      </c>
      <c r="M37" s="82">
        <f>Vysledky!I25</f>
        <v>9.850000000000001</v>
      </c>
      <c r="N37" s="81">
        <f>Vysledky!J25</f>
        <v>3.2</v>
      </c>
      <c r="O37" s="81">
        <f>Vysledky!K25</f>
        <v>10</v>
      </c>
      <c r="P37" s="81">
        <f>Vysledky!L25</f>
        <v>4.55</v>
      </c>
      <c r="Q37" s="81">
        <f>Vysledky!M25</f>
        <v>5.45</v>
      </c>
      <c r="R37" s="81">
        <f>Vysledky!N25</f>
        <v>0</v>
      </c>
      <c r="S37" s="82">
        <f>Vysledky!O25</f>
        <v>8.65</v>
      </c>
      <c r="T37" s="81">
        <f>Vysledky!P25</f>
        <v>3.2</v>
      </c>
      <c r="U37" s="81">
        <f>Vysledky!Q25</f>
        <v>10</v>
      </c>
      <c r="V37" s="81">
        <f>Vysledky!R25</f>
        <v>3.95</v>
      </c>
      <c r="W37" s="81">
        <f>Vysledky!S25</f>
        <v>6.05</v>
      </c>
      <c r="X37" s="81">
        <f>Vysledky!T25</f>
        <v>0</v>
      </c>
      <c r="Y37" s="82">
        <f>Vysledky!U25</f>
        <v>9.25</v>
      </c>
    </row>
    <row r="38" spans="2:25" ht="15.75">
      <c r="B38" s="78">
        <v>31</v>
      </c>
      <c r="C38" s="79" t="str">
        <f>Prezence!C56</f>
        <v>Kešnarová Barbora</v>
      </c>
      <c r="D38" s="78">
        <f>Prezence!D56</f>
        <v>2001</v>
      </c>
      <c r="E38" s="79" t="str">
        <f>Prezence!E56</f>
        <v>TJ Slovan J.Hradec</v>
      </c>
      <c r="F38" s="79" t="str">
        <f>Prezence!F56</f>
        <v>Kešnarová,Haneflová</v>
      </c>
      <c r="G38" s="80">
        <f>Vysledky!V56</f>
        <v>26.950000000000003</v>
      </c>
      <c r="H38" s="81">
        <f>Vysledky!D56</f>
        <v>3.3</v>
      </c>
      <c r="I38" s="81">
        <f>Vysledky!E56</f>
        <v>10</v>
      </c>
      <c r="J38" s="81">
        <f>Vysledky!F56</f>
        <v>4.5</v>
      </c>
      <c r="K38" s="81">
        <f>Vysledky!G56</f>
        <v>5.5</v>
      </c>
      <c r="L38" s="81">
        <f>Vysledky!H56</f>
        <v>0</v>
      </c>
      <c r="M38" s="82">
        <f>Vysledky!I56</f>
        <v>8.8</v>
      </c>
      <c r="N38" s="81">
        <f>Vysledky!J56</f>
        <v>2.8</v>
      </c>
      <c r="O38" s="81">
        <f>Vysledky!K56</f>
        <v>10</v>
      </c>
      <c r="P38" s="81">
        <f>Vysledky!L56</f>
        <v>5.25</v>
      </c>
      <c r="Q38" s="81">
        <f>Vysledky!M56</f>
        <v>4.75</v>
      </c>
      <c r="R38" s="81">
        <f>Vysledky!N56</f>
        <v>0</v>
      </c>
      <c r="S38" s="82">
        <f>Vysledky!O56</f>
        <v>7.55</v>
      </c>
      <c r="T38" s="81">
        <f>Vysledky!P56</f>
        <v>2.6</v>
      </c>
      <c r="U38" s="81">
        <f>Vysledky!Q56</f>
        <v>10</v>
      </c>
      <c r="V38" s="81">
        <f>Vysledky!R56</f>
        <v>2</v>
      </c>
      <c r="W38" s="81">
        <f>Vysledky!S56</f>
        <v>8</v>
      </c>
      <c r="X38" s="81">
        <f>Vysledky!T56</f>
        <v>0</v>
      </c>
      <c r="Y38" s="82">
        <f>Vysledky!U56</f>
        <v>10.6</v>
      </c>
    </row>
    <row r="39" spans="2:25" ht="15.75">
      <c r="B39" s="78">
        <v>32</v>
      </c>
      <c r="C39" s="79" t="str">
        <f>Prezence!C55</f>
        <v>Gyselová Julie</v>
      </c>
      <c r="D39" s="78">
        <f>Prezence!D55</f>
        <v>2000</v>
      </c>
      <c r="E39" s="79" t="str">
        <f>Prezence!E55</f>
        <v>TJ Slovan J.Hradec</v>
      </c>
      <c r="F39" s="79" t="str">
        <f>Prezence!F55</f>
        <v>Kešnarová,Haneflová</v>
      </c>
      <c r="G39" s="80">
        <f>Vysledky!V55</f>
        <v>26.700000000000003</v>
      </c>
      <c r="H39" s="81">
        <f>Vysledky!D55</f>
        <v>3.2</v>
      </c>
      <c r="I39" s="81">
        <f>Vysledky!E55</f>
        <v>10</v>
      </c>
      <c r="J39" s="81">
        <f>Vysledky!F55</f>
        <v>4.8</v>
      </c>
      <c r="K39" s="81">
        <f>Vysledky!G55</f>
        <v>5.2</v>
      </c>
      <c r="L39" s="81">
        <f>Vysledky!H55</f>
        <v>0</v>
      </c>
      <c r="M39" s="82">
        <f>Vysledky!I55</f>
        <v>8.4</v>
      </c>
      <c r="N39" s="81">
        <f>Vysledky!J55</f>
        <v>3.5</v>
      </c>
      <c r="O39" s="81">
        <f>Vysledky!K55</f>
        <v>10</v>
      </c>
      <c r="P39" s="81">
        <f>Vysledky!L55</f>
        <v>4.45</v>
      </c>
      <c r="Q39" s="81">
        <f>Vysledky!M55</f>
        <v>5.55</v>
      </c>
      <c r="R39" s="81">
        <f>Vysledky!N55</f>
        <v>0</v>
      </c>
      <c r="S39" s="82">
        <f>Vysledky!O55</f>
        <v>9.05</v>
      </c>
      <c r="T39" s="81">
        <f>Vysledky!P55</f>
        <v>2.4</v>
      </c>
      <c r="U39" s="81">
        <f>Vysledky!Q55</f>
        <v>10</v>
      </c>
      <c r="V39" s="81">
        <f>Vysledky!R55</f>
        <v>3.15</v>
      </c>
      <c r="W39" s="81">
        <f>Vysledky!S55</f>
        <v>6.85</v>
      </c>
      <c r="X39" s="81">
        <f>Vysledky!T55</f>
        <v>0</v>
      </c>
      <c r="Y39" s="82">
        <f>Vysledky!U55</f>
        <v>9.25</v>
      </c>
    </row>
    <row r="40" spans="2:25" ht="15.75">
      <c r="B40" s="78">
        <v>33</v>
      </c>
      <c r="C40" s="79" t="str">
        <f>Prezence!C19</f>
        <v>Svobodová Natálie</v>
      </c>
      <c r="D40" s="78">
        <f>Prezence!D19</f>
        <v>2000</v>
      </c>
      <c r="E40" s="79" t="str">
        <f>Prezence!E19</f>
        <v>TJ Sokol Moravský Krumlov</v>
      </c>
      <c r="F40" s="79" t="str">
        <f>Prezence!F19</f>
        <v>Doubková Simona</v>
      </c>
      <c r="G40" s="80">
        <f>Vysledky!V19</f>
        <v>26.15</v>
      </c>
      <c r="H40" s="81">
        <f>Vysledky!D19</f>
        <v>3.2</v>
      </c>
      <c r="I40" s="81">
        <f>Vysledky!E19</f>
        <v>10</v>
      </c>
      <c r="J40" s="81">
        <f>Vysledky!F19</f>
        <v>4.25</v>
      </c>
      <c r="K40" s="81">
        <f>Vysledky!G19</f>
        <v>5.75</v>
      </c>
      <c r="L40" s="81">
        <f>Vysledky!H19</f>
        <v>0</v>
      </c>
      <c r="M40" s="82">
        <f>Vysledky!I19</f>
        <v>8.95</v>
      </c>
      <c r="N40" s="81">
        <f>Vysledky!J19</f>
        <v>3.3</v>
      </c>
      <c r="O40" s="81">
        <f>Vysledky!K19</f>
        <v>10</v>
      </c>
      <c r="P40" s="81">
        <f>Vysledky!L19</f>
        <v>3.1</v>
      </c>
      <c r="Q40" s="81">
        <f>Vysledky!M19</f>
        <v>6.9</v>
      </c>
      <c r="R40" s="81">
        <f>Vysledky!N19</f>
        <v>0</v>
      </c>
      <c r="S40" s="82">
        <f>Vysledky!O19</f>
        <v>10.2</v>
      </c>
      <c r="T40" s="81">
        <f>Vysledky!P19</f>
        <v>2.4</v>
      </c>
      <c r="U40" s="81">
        <f>Vysledky!Q19</f>
        <v>10</v>
      </c>
      <c r="V40" s="81">
        <f>Vysledky!R19</f>
        <v>5.4</v>
      </c>
      <c r="W40" s="81">
        <f>Vysledky!S19</f>
        <v>4.6</v>
      </c>
      <c r="X40" s="81">
        <f>Vysledky!T19</f>
        <v>0</v>
      </c>
      <c r="Y40" s="82">
        <f>Vysledky!U19</f>
        <v>7</v>
      </c>
    </row>
    <row r="41" spans="2:25" ht="15.75">
      <c r="B41" s="78">
        <v>34</v>
      </c>
      <c r="C41" s="79" t="str">
        <f>Prezence!C59</f>
        <v>Balcarová Eliška</v>
      </c>
      <c r="D41" s="78">
        <f>Prezence!D59</f>
        <v>2001</v>
      </c>
      <c r="E41" s="79" t="str">
        <f>Prezence!E59</f>
        <v>Sokol I.Plzeň</v>
      </c>
      <c r="F41" s="79" t="str">
        <f>Prezence!F59</f>
        <v>Šlaufová</v>
      </c>
      <c r="G41" s="80">
        <f>Vysledky!V59</f>
        <v>26.15</v>
      </c>
      <c r="H41" s="81">
        <f>Vysledky!D59</f>
        <v>3.3</v>
      </c>
      <c r="I41" s="81">
        <f>Vysledky!E59</f>
        <v>10</v>
      </c>
      <c r="J41" s="81">
        <f>Vysledky!F59</f>
        <v>3.1</v>
      </c>
      <c r="K41" s="81">
        <f>Vysledky!G59</f>
        <v>6.9</v>
      </c>
      <c r="L41" s="81">
        <f>Vysledky!H59</f>
        <v>0</v>
      </c>
      <c r="M41" s="82">
        <f>Vysledky!I59</f>
        <v>10.2</v>
      </c>
      <c r="N41" s="81">
        <f>Vysledky!J59</f>
        <v>3.3</v>
      </c>
      <c r="O41" s="81">
        <f>Vysledky!K59</f>
        <v>10</v>
      </c>
      <c r="P41" s="81">
        <f>Vysledky!L59</f>
        <v>2.3</v>
      </c>
      <c r="Q41" s="81">
        <f>Vysledky!M59</f>
        <v>7.7</v>
      </c>
      <c r="R41" s="81">
        <f>Vysledky!N59</f>
        <v>0</v>
      </c>
      <c r="S41" s="82">
        <f>Vysledky!O59</f>
        <v>11</v>
      </c>
      <c r="T41" s="81">
        <f>Vysledky!P59</f>
        <v>2.1</v>
      </c>
      <c r="U41" s="81">
        <f>Vysledky!Q59</f>
        <v>6</v>
      </c>
      <c r="V41" s="81">
        <f>Vysledky!R59</f>
        <v>3.15</v>
      </c>
      <c r="W41" s="81">
        <f>Vysledky!S59</f>
        <v>2.85</v>
      </c>
      <c r="X41" s="81">
        <f>Vysledky!T59</f>
        <v>0</v>
      </c>
      <c r="Y41" s="82">
        <f>Vysledky!U59</f>
        <v>4.95</v>
      </c>
    </row>
    <row r="42" spans="2:25" ht="15.75">
      <c r="B42" s="78">
        <v>36</v>
      </c>
      <c r="C42" s="79" t="str">
        <f>Prezence!C28</f>
        <v>Vránová Anna</v>
      </c>
      <c r="D42" s="78">
        <f>Prezence!D28</f>
        <v>2002</v>
      </c>
      <c r="E42" s="79" t="str">
        <f>Prezence!E28</f>
        <v>TJ Bohemians Praha</v>
      </c>
      <c r="F42" s="79" t="str">
        <f>Prezence!F28</f>
        <v>Fiřtová Sabrina</v>
      </c>
      <c r="G42" s="80">
        <f>Vysledky!V28</f>
        <v>25.75</v>
      </c>
      <c r="H42" s="81">
        <f>Vysledky!D28</f>
        <v>2.7</v>
      </c>
      <c r="I42" s="81">
        <f>Vysledky!E28</f>
        <v>10</v>
      </c>
      <c r="J42" s="81">
        <f>Vysledky!F28</f>
        <v>4.45</v>
      </c>
      <c r="K42" s="81">
        <f>Vysledky!G28</f>
        <v>5.55</v>
      </c>
      <c r="L42" s="81">
        <f>Vysledky!H28</f>
        <v>0</v>
      </c>
      <c r="M42" s="82">
        <f>Vysledky!I28</f>
        <v>8.25</v>
      </c>
      <c r="N42" s="81">
        <f>Vysledky!J28</f>
        <v>3.1</v>
      </c>
      <c r="O42" s="81">
        <f>Vysledky!K28</f>
        <v>10</v>
      </c>
      <c r="P42" s="81">
        <f>Vysledky!L28</f>
        <v>3.3</v>
      </c>
      <c r="Q42" s="81">
        <f>Vysledky!M28</f>
        <v>6.7</v>
      </c>
      <c r="R42" s="81">
        <f>Vysledky!N28</f>
        <v>0</v>
      </c>
      <c r="S42" s="82">
        <f>Vysledky!O28</f>
        <v>9.8</v>
      </c>
      <c r="T42" s="81">
        <f>Vysledky!P28</f>
        <v>2.4</v>
      </c>
      <c r="U42" s="81">
        <f>Vysledky!Q28</f>
        <v>10</v>
      </c>
      <c r="V42" s="81">
        <f>Vysledky!R28</f>
        <v>4.7</v>
      </c>
      <c r="W42" s="81">
        <f>Vysledky!S28</f>
        <v>5.3</v>
      </c>
      <c r="X42" s="81">
        <f>Vysledky!T28</f>
        <v>0</v>
      </c>
      <c r="Y42" s="82">
        <f>Vysledky!U28</f>
        <v>7.699999999999999</v>
      </c>
    </row>
    <row r="43" spans="2:25" ht="15.75">
      <c r="B43" s="78">
        <v>37</v>
      </c>
      <c r="C43" s="79" t="str">
        <f>Prezence!C30</f>
        <v>Jude Ali</v>
      </c>
      <c r="D43" s="78">
        <f>Prezence!D30</f>
        <v>2002</v>
      </c>
      <c r="E43" s="79" t="str">
        <f>Prezence!E30</f>
        <v>AC Sparta Praha</v>
      </c>
      <c r="F43" s="79" t="str">
        <f>Prezence!F30</f>
        <v>Fiřtová Sabrina</v>
      </c>
      <c r="G43" s="80">
        <f>Vysledky!V30</f>
        <v>25.65</v>
      </c>
      <c r="H43" s="81">
        <f>Vysledky!D30</f>
        <v>3.2</v>
      </c>
      <c r="I43" s="81">
        <f>Vysledky!E30</f>
        <v>10</v>
      </c>
      <c r="J43" s="81">
        <f>Vysledky!F30</f>
        <v>5.6</v>
      </c>
      <c r="K43" s="81">
        <f>Vysledky!G30</f>
        <v>4.4</v>
      </c>
      <c r="L43" s="81">
        <f>Vysledky!H30</f>
        <v>0</v>
      </c>
      <c r="M43" s="82">
        <f>Vysledky!I30</f>
        <v>7.6000000000000005</v>
      </c>
      <c r="N43" s="81">
        <f>Vysledky!J30</f>
        <v>2.6</v>
      </c>
      <c r="O43" s="81">
        <f>Vysledky!K30</f>
        <v>10</v>
      </c>
      <c r="P43" s="81">
        <f>Vysledky!L30</f>
        <v>3.95</v>
      </c>
      <c r="Q43" s="81">
        <f>Vysledky!M30</f>
        <v>6.05</v>
      </c>
      <c r="R43" s="81">
        <f>Vysledky!N30</f>
        <v>0</v>
      </c>
      <c r="S43" s="82">
        <f>Vysledky!O30</f>
        <v>8.65</v>
      </c>
      <c r="T43" s="81">
        <f>Vysledky!P30</f>
        <v>2.6</v>
      </c>
      <c r="U43" s="81">
        <f>Vysledky!Q30</f>
        <v>10</v>
      </c>
      <c r="V43" s="81">
        <f>Vysledky!R30</f>
        <v>3.2</v>
      </c>
      <c r="W43" s="81">
        <f>Vysledky!S30</f>
        <v>6.8</v>
      </c>
      <c r="X43" s="81">
        <f>Vysledky!T30</f>
        <v>0</v>
      </c>
      <c r="Y43" s="82">
        <f>Vysledky!U30</f>
        <v>9.4</v>
      </c>
    </row>
    <row r="44" spans="2:25" ht="15.75">
      <c r="B44" s="78">
        <v>39</v>
      </c>
      <c r="C44" s="79" t="str">
        <f>Prezence!C35</f>
        <v>Pokorná Eliška</v>
      </c>
      <c r="D44" s="78">
        <f>Prezence!D35</f>
        <v>2001</v>
      </c>
      <c r="E44" s="79" t="str">
        <f>Prezence!E35</f>
        <v>Slovan Praha</v>
      </c>
      <c r="F44" s="79" t="str">
        <f>Prezence!F35</f>
        <v>kolektiv trenérů</v>
      </c>
      <c r="G44" s="80">
        <f>Vysledky!V35</f>
        <v>25.049999999999997</v>
      </c>
      <c r="H44" s="81">
        <f>Vysledky!D35</f>
        <v>2.7</v>
      </c>
      <c r="I44" s="81">
        <f>Vysledky!E35</f>
        <v>10</v>
      </c>
      <c r="J44" s="81">
        <f>Vysledky!F35</f>
        <v>4.5</v>
      </c>
      <c r="K44" s="81">
        <f>Vysledky!G35</f>
        <v>5.5</v>
      </c>
      <c r="L44" s="81">
        <f>Vysledky!H35</f>
        <v>0</v>
      </c>
      <c r="M44" s="82">
        <f>Vysledky!I35</f>
        <v>8.2</v>
      </c>
      <c r="N44" s="81">
        <f>Vysledky!J35</f>
        <v>3.3</v>
      </c>
      <c r="O44" s="81">
        <f>Vysledky!K35</f>
        <v>10</v>
      </c>
      <c r="P44" s="81">
        <f>Vysledky!L35</f>
        <v>2.85</v>
      </c>
      <c r="Q44" s="81">
        <f>Vysledky!M35</f>
        <v>7.15</v>
      </c>
      <c r="R44" s="81">
        <f>Vysledky!N35</f>
        <v>0</v>
      </c>
      <c r="S44" s="82">
        <f>Vysledky!O35</f>
        <v>10.45</v>
      </c>
      <c r="T44" s="81">
        <f>Vysledky!P35</f>
        <v>2.3</v>
      </c>
      <c r="U44" s="81">
        <f>Vysledky!Q35</f>
        <v>10</v>
      </c>
      <c r="V44" s="81">
        <f>Vysledky!R35</f>
        <v>5.9</v>
      </c>
      <c r="W44" s="81">
        <f>Vysledky!S35</f>
        <v>4.1</v>
      </c>
      <c r="X44" s="81">
        <f>Vysledky!T35</f>
        <v>0</v>
      </c>
      <c r="Y44" s="82">
        <f>Vysledky!U35</f>
        <v>6.3999999999999995</v>
      </c>
    </row>
    <row r="45" spans="2:25" ht="15.75">
      <c r="B45" s="78">
        <v>41</v>
      </c>
      <c r="C45" s="79" t="str">
        <f>Prezence!C37</f>
        <v>Urbanová Tereza</v>
      </c>
      <c r="D45" s="78">
        <f>Prezence!D37</f>
        <v>2000</v>
      </c>
      <c r="E45" s="79" t="str">
        <f>Prezence!E37</f>
        <v>TJ Loko. Veselí nad Lužnicí</v>
      </c>
      <c r="F45" s="79" t="str">
        <f>Prezence!F37</f>
        <v>Novotná</v>
      </c>
      <c r="G45" s="80">
        <f>Vysledky!V37</f>
        <v>24.85</v>
      </c>
      <c r="H45" s="81">
        <f>Vysledky!D37</f>
        <v>2.6</v>
      </c>
      <c r="I45" s="81">
        <f>Vysledky!E37</f>
        <v>10</v>
      </c>
      <c r="J45" s="81">
        <f>Vysledky!F37</f>
        <v>4</v>
      </c>
      <c r="K45" s="81">
        <f>Vysledky!G37</f>
        <v>6</v>
      </c>
      <c r="L45" s="81">
        <f>Vysledky!H37</f>
        <v>0</v>
      </c>
      <c r="M45" s="82">
        <f>Vysledky!I37</f>
        <v>8.6</v>
      </c>
      <c r="N45" s="81">
        <f>Vysledky!J37</f>
        <v>2.8</v>
      </c>
      <c r="O45" s="81">
        <f>Vysledky!K37</f>
        <v>10</v>
      </c>
      <c r="P45" s="81">
        <f>Vysledky!L37</f>
        <v>5.1</v>
      </c>
      <c r="Q45" s="81">
        <f>Vysledky!M37</f>
        <v>4.9</v>
      </c>
      <c r="R45" s="81">
        <f>Vysledky!N37</f>
        <v>0</v>
      </c>
      <c r="S45" s="82">
        <f>Vysledky!O37</f>
        <v>7.7</v>
      </c>
      <c r="T45" s="81">
        <f>Vysledky!P37</f>
        <v>2.2</v>
      </c>
      <c r="U45" s="81">
        <f>Vysledky!Q37</f>
        <v>10</v>
      </c>
      <c r="V45" s="81">
        <f>Vysledky!R37</f>
        <v>3.65</v>
      </c>
      <c r="W45" s="81">
        <f>Vysledky!S37</f>
        <v>6.35</v>
      </c>
      <c r="X45" s="81">
        <f>Vysledky!T37</f>
        <v>0</v>
      </c>
      <c r="Y45" s="82">
        <f>Vysledky!U37</f>
        <v>8.55</v>
      </c>
    </row>
    <row r="46" spans="2:25" ht="15.75">
      <c r="B46" s="78">
        <v>42</v>
      </c>
      <c r="C46" s="79" t="str">
        <f>Prezence!C27</f>
        <v>Skalická Veronika</v>
      </c>
      <c r="D46" s="78">
        <f>Prezence!D27</f>
        <v>2002</v>
      </c>
      <c r="E46" s="79" t="str">
        <f>Prezence!E27</f>
        <v>TJ Bohemians Praha</v>
      </c>
      <c r="F46" s="79" t="str">
        <f>Prezence!F27</f>
        <v>Fiřtová Sabrina</v>
      </c>
      <c r="G46" s="80">
        <f>Vysledky!V27</f>
        <v>24.6</v>
      </c>
      <c r="H46" s="81">
        <f>Vysledky!D27</f>
        <v>3.2</v>
      </c>
      <c r="I46" s="81">
        <f>Vysledky!E27</f>
        <v>10</v>
      </c>
      <c r="J46" s="81">
        <f>Vysledky!F27</f>
        <v>4.25</v>
      </c>
      <c r="K46" s="81">
        <f>Vysledky!G27</f>
        <v>5.75</v>
      </c>
      <c r="L46" s="81">
        <f>Vysledky!H27</f>
        <v>0</v>
      </c>
      <c r="M46" s="82">
        <f>Vysledky!I27</f>
        <v>8.95</v>
      </c>
      <c r="N46" s="81">
        <f>Vysledky!J27</f>
        <v>3.2</v>
      </c>
      <c r="O46" s="81">
        <f>Vysledky!K27</f>
        <v>10</v>
      </c>
      <c r="P46" s="81">
        <f>Vysledky!L27</f>
        <v>2.95</v>
      </c>
      <c r="Q46" s="81">
        <f>Vysledky!M27</f>
        <v>7.05</v>
      </c>
      <c r="R46" s="81">
        <f>Vysledky!N27</f>
        <v>0</v>
      </c>
      <c r="S46" s="82">
        <f>Vysledky!O27</f>
        <v>10.25</v>
      </c>
      <c r="T46" s="81">
        <f>Vysledky!P27</f>
        <v>2.2</v>
      </c>
      <c r="U46" s="81">
        <f>Vysledky!Q27</f>
        <v>6</v>
      </c>
      <c r="V46" s="81">
        <f>Vysledky!R27</f>
        <v>2.8</v>
      </c>
      <c r="W46" s="81">
        <f>Vysledky!S27</f>
        <v>3.2</v>
      </c>
      <c r="X46" s="81">
        <f>Vysledky!T27</f>
        <v>0</v>
      </c>
      <c r="Y46" s="82">
        <f>Vysledky!U27</f>
        <v>5.4</v>
      </c>
    </row>
    <row r="47" spans="2:25" ht="15.75">
      <c r="B47" s="78">
        <v>44</v>
      </c>
      <c r="C47" s="79" t="str">
        <f>Prezence!C20</f>
        <v>Vojtelová Kristína</v>
      </c>
      <c r="D47" s="78">
        <f>Prezence!D20</f>
        <v>2001</v>
      </c>
      <c r="E47" s="79" t="str">
        <f>Prezence!E20</f>
        <v>KSG Most</v>
      </c>
      <c r="F47" s="79" t="str">
        <f>Prezence!F20</f>
        <v>Čejková,Kopecká </v>
      </c>
      <c r="G47" s="80">
        <f>Vysledky!V20</f>
        <v>23.799999999999997</v>
      </c>
      <c r="H47" s="81">
        <f>Vysledky!D20</f>
        <v>2.6</v>
      </c>
      <c r="I47" s="81">
        <f>Vysledky!E20</f>
        <v>10</v>
      </c>
      <c r="J47" s="81">
        <f>Vysledky!F20</f>
        <v>4.25</v>
      </c>
      <c r="K47" s="81">
        <f>Vysledky!G20</f>
        <v>5.75</v>
      </c>
      <c r="L47" s="81">
        <f>Vysledky!H20</f>
        <v>0</v>
      </c>
      <c r="M47" s="82">
        <f>Vysledky!I20</f>
        <v>8.35</v>
      </c>
      <c r="N47" s="81">
        <f>Vysledky!J20</f>
        <v>2.6</v>
      </c>
      <c r="O47" s="81">
        <f>Vysledky!K20</f>
        <v>10</v>
      </c>
      <c r="P47" s="81">
        <f>Vysledky!L20</f>
        <v>3</v>
      </c>
      <c r="Q47" s="81">
        <f>Vysledky!M20</f>
        <v>7</v>
      </c>
      <c r="R47" s="81">
        <f>Vysledky!N20</f>
        <v>0</v>
      </c>
      <c r="S47" s="82">
        <f>Vysledky!O20</f>
        <v>9.6</v>
      </c>
      <c r="T47" s="81">
        <f>Vysledky!P20</f>
        <v>2.1</v>
      </c>
      <c r="U47" s="81">
        <f>Vysledky!Q20</f>
        <v>6</v>
      </c>
      <c r="V47" s="81">
        <f>Vysledky!R20</f>
        <v>2.25</v>
      </c>
      <c r="W47" s="81">
        <f>Vysledky!S20</f>
        <v>3.75</v>
      </c>
      <c r="X47" s="81">
        <f>Vysledky!T20</f>
        <v>0</v>
      </c>
      <c r="Y47" s="82">
        <f>Vysledky!U20</f>
        <v>5.85</v>
      </c>
    </row>
    <row r="48" spans="2:25" ht="15.75">
      <c r="B48" s="78">
        <v>45</v>
      </c>
      <c r="C48" s="79" t="str">
        <f>Prezence!C39</f>
        <v>Svobodová Kateřina</v>
      </c>
      <c r="D48" s="78">
        <f>Prezence!D39</f>
        <v>2001</v>
      </c>
      <c r="E48" s="79" t="str">
        <f>Prezence!E39</f>
        <v>Sokol Brno I.</v>
      </c>
      <c r="F48" s="79" t="str">
        <f>Prezence!F39</f>
        <v>kolektiv trenérů</v>
      </c>
      <c r="G48" s="80">
        <f>Vysledky!V39</f>
        <v>22.1</v>
      </c>
      <c r="H48" s="81">
        <f>Vysledky!D39</f>
        <v>3.1</v>
      </c>
      <c r="I48" s="81">
        <f>Vysledky!E39</f>
        <v>10</v>
      </c>
      <c r="J48" s="81">
        <f>Vysledky!F39</f>
        <v>4.45</v>
      </c>
      <c r="K48" s="81">
        <f>Vysledky!G39</f>
        <v>5.55</v>
      </c>
      <c r="L48" s="81">
        <f>Vysledky!H39</f>
        <v>0</v>
      </c>
      <c r="M48" s="82">
        <f>Vysledky!I39</f>
        <v>8.65</v>
      </c>
      <c r="N48" s="81">
        <f>Vysledky!J39</f>
        <v>3.5</v>
      </c>
      <c r="O48" s="81">
        <f>Vysledky!K39</f>
        <v>10</v>
      </c>
      <c r="P48" s="81">
        <f>Vysledky!L39</f>
        <v>4.05</v>
      </c>
      <c r="Q48" s="81">
        <f>Vysledky!M39</f>
        <v>5.95</v>
      </c>
      <c r="R48" s="81">
        <f>Vysledky!N39</f>
        <v>0</v>
      </c>
      <c r="S48" s="82">
        <f>Vysledky!O39</f>
        <v>9.45</v>
      </c>
      <c r="T48" s="81">
        <f>Vysledky!P39</f>
        <v>2.1</v>
      </c>
      <c r="U48" s="81">
        <f>Vysledky!Q39</f>
        <v>6</v>
      </c>
      <c r="V48" s="81">
        <f>Vysledky!R39</f>
        <v>4.1</v>
      </c>
      <c r="W48" s="81">
        <f>Vysledky!S39</f>
        <v>1.9000000000000004</v>
      </c>
      <c r="X48" s="81">
        <f>Vysledky!T39</f>
        <v>0</v>
      </c>
      <c r="Y48" s="82">
        <f>Vysledky!U39</f>
        <v>4</v>
      </c>
    </row>
    <row r="49" spans="2:25" ht="15.75">
      <c r="B49" s="78">
        <v>46</v>
      </c>
      <c r="C49" s="79" t="str">
        <f>Prezence!C60</f>
        <v>Hrubá Magdaléna</v>
      </c>
      <c r="D49" s="78">
        <f>Prezence!D60</f>
        <v>2001</v>
      </c>
      <c r="E49" s="79" t="str">
        <f>Prezence!E60</f>
        <v>Sokol I.Plzeň</v>
      </c>
      <c r="F49" s="79" t="str">
        <f>Prezence!F60</f>
        <v>Šlaufová</v>
      </c>
      <c r="G49" s="80">
        <f>Vysledky!V60</f>
        <v>21</v>
      </c>
      <c r="H49" s="81">
        <f>Vysledky!D60</f>
        <v>1.9</v>
      </c>
      <c r="I49" s="81">
        <f>Vysledky!E60</f>
        <v>6</v>
      </c>
      <c r="J49" s="81">
        <f>Vysledky!F60</f>
        <v>4</v>
      </c>
      <c r="K49" s="81">
        <f>Vysledky!G60</f>
        <v>2</v>
      </c>
      <c r="L49" s="81">
        <f>Vysledky!H60</f>
        <v>0</v>
      </c>
      <c r="M49" s="82">
        <f>Vysledky!I60</f>
        <v>3.9</v>
      </c>
      <c r="N49" s="81">
        <f>Vysledky!J60</f>
        <v>2.6</v>
      </c>
      <c r="O49" s="81">
        <f>Vysledky!K60</f>
        <v>10</v>
      </c>
      <c r="P49" s="81">
        <f>Vysledky!L60</f>
        <v>3.1</v>
      </c>
      <c r="Q49" s="81">
        <f>Vysledky!M60</f>
        <v>6.9</v>
      </c>
      <c r="R49" s="81">
        <f>Vysledky!N60</f>
        <v>0</v>
      </c>
      <c r="S49" s="82">
        <f>Vysledky!O60</f>
        <v>9.5</v>
      </c>
      <c r="T49" s="81">
        <f>Vysledky!P60</f>
        <v>2.2</v>
      </c>
      <c r="U49" s="81">
        <f>Vysledky!Q60</f>
        <v>10</v>
      </c>
      <c r="V49" s="81">
        <f>Vysledky!R60</f>
        <v>4.6</v>
      </c>
      <c r="W49" s="81">
        <f>Vysledky!S60</f>
        <v>5.4</v>
      </c>
      <c r="X49" s="81">
        <f>Vysledky!T60</f>
        <v>0</v>
      </c>
      <c r="Y49" s="82">
        <f>Vysledky!U60</f>
        <v>7.6000000000000005</v>
      </c>
    </row>
    <row r="50" spans="2:25" ht="15.75">
      <c r="B50" s="78">
        <v>47</v>
      </c>
      <c r="C50" s="79" t="str">
        <f>Prezence!C62</f>
        <v>Katolická Nikola</v>
      </c>
      <c r="D50" s="78">
        <f>Prezence!D62</f>
        <v>2001</v>
      </c>
      <c r="E50" s="79" t="str">
        <f>Prezence!E62</f>
        <v>KSG Znojmo</v>
      </c>
      <c r="F50" s="79" t="str">
        <f>Prezence!F62</f>
        <v>Křístelová</v>
      </c>
      <c r="G50" s="80">
        <f>Vysledky!V62</f>
        <v>20.049999999999997</v>
      </c>
      <c r="H50" s="81">
        <f>Vysledky!D62</f>
        <v>2.6</v>
      </c>
      <c r="I50" s="81">
        <f>Vysledky!E62</f>
        <v>10</v>
      </c>
      <c r="J50" s="81">
        <f>Vysledky!F62</f>
        <v>4.7</v>
      </c>
      <c r="K50" s="81">
        <f>Vysledky!G62</f>
        <v>5.3</v>
      </c>
      <c r="L50" s="81">
        <f>Vysledky!H62</f>
        <v>0</v>
      </c>
      <c r="M50" s="82">
        <f>Vysledky!I62</f>
        <v>7.9</v>
      </c>
      <c r="N50" s="81">
        <f>Vysledky!J62</f>
        <v>2.6</v>
      </c>
      <c r="O50" s="81">
        <f>Vysledky!K62</f>
        <v>10</v>
      </c>
      <c r="P50" s="81">
        <f>Vysledky!L62</f>
        <v>4.1</v>
      </c>
      <c r="Q50" s="81">
        <f>Vysledky!M62</f>
        <v>5.9</v>
      </c>
      <c r="R50" s="81">
        <f>Vysledky!N62</f>
        <v>0</v>
      </c>
      <c r="S50" s="82">
        <f>Vysledky!O62</f>
        <v>8.5</v>
      </c>
      <c r="T50" s="81">
        <f>Vysledky!P62</f>
        <v>1.6</v>
      </c>
      <c r="U50" s="81">
        <f>Vysledky!Q62</f>
        <v>6</v>
      </c>
      <c r="V50" s="81">
        <f>Vysledky!R62</f>
        <v>3.95</v>
      </c>
      <c r="W50" s="81">
        <f>Vysledky!S62</f>
        <v>2.05</v>
      </c>
      <c r="X50" s="81">
        <f>Vysledky!T62</f>
        <v>0</v>
      </c>
      <c r="Y50" s="82">
        <f>Vysledky!U62</f>
        <v>3.65</v>
      </c>
    </row>
    <row r="51" spans="2:25" ht="15.75">
      <c r="B51" s="78">
        <v>49</v>
      </c>
      <c r="C51" s="79" t="str">
        <f>Prezence!C48</f>
        <v>Chadimová Lucie</v>
      </c>
      <c r="D51" s="78">
        <f>Prezence!D48</f>
        <v>2001</v>
      </c>
      <c r="E51" s="79" t="str">
        <f>Prezence!E48</f>
        <v>TJ Sokol H.Počernice</v>
      </c>
      <c r="F51" s="79" t="str">
        <f>Prezence!F48</f>
        <v>Šotolová ,Rosendorfová</v>
      </c>
      <c r="G51" s="80">
        <f>Vysledky!V48</f>
        <v>13.099999999999998</v>
      </c>
      <c r="H51" s="81">
        <f>Vysledky!D48</f>
        <v>2.4</v>
      </c>
      <c r="I51" s="81">
        <f>Vysledky!E48</f>
        <v>6</v>
      </c>
      <c r="J51" s="81">
        <f>Vysledky!F48</f>
        <v>6.1</v>
      </c>
      <c r="K51" s="81">
        <f>Vysledky!G48</f>
        <v>0</v>
      </c>
      <c r="L51" s="81">
        <f>Vysledky!H48</f>
        <v>0</v>
      </c>
      <c r="M51" s="82">
        <f>Vysledky!I48</f>
        <v>2.4</v>
      </c>
      <c r="N51" s="81">
        <f>Vysledky!J48</f>
        <v>1.3</v>
      </c>
      <c r="O51" s="81">
        <f>Vysledky!K48</f>
        <v>10</v>
      </c>
      <c r="P51" s="81">
        <f>Vysledky!L48</f>
        <v>5.15</v>
      </c>
      <c r="Q51" s="81">
        <f>Vysledky!M48</f>
        <v>4.85</v>
      </c>
      <c r="R51" s="81">
        <f>Vysledky!N48</f>
        <v>0</v>
      </c>
      <c r="S51" s="82">
        <f>Vysledky!O48</f>
        <v>6.1499999999999995</v>
      </c>
      <c r="T51" s="81">
        <f>Vysledky!P48</f>
        <v>1.5</v>
      </c>
      <c r="U51" s="81">
        <f>Vysledky!Q48</f>
        <v>6</v>
      </c>
      <c r="V51" s="81">
        <f>Vysledky!R48</f>
        <v>2.95</v>
      </c>
      <c r="W51" s="81">
        <f>Vysledky!S48</f>
        <v>3.05</v>
      </c>
      <c r="X51" s="81">
        <f>Vysledky!T48</f>
        <v>0</v>
      </c>
      <c r="Y51" s="82">
        <f>Vysledky!U48</f>
        <v>4.55</v>
      </c>
    </row>
    <row r="52" spans="2:25" ht="15.75">
      <c r="B52" s="78">
        <v>50</v>
      </c>
      <c r="C52" s="79" t="str">
        <f>Prezence!C50</f>
        <v>Smoleňová Kateřina</v>
      </c>
      <c r="D52" s="78">
        <f>Prezence!D50</f>
        <v>2001</v>
      </c>
      <c r="E52" s="79" t="str">
        <f>Prezence!E50</f>
        <v>Spartak Trhové Sviny</v>
      </c>
      <c r="F52" s="79" t="str">
        <f>Prezence!F50</f>
        <v>Záhorková Jana</v>
      </c>
      <c r="G52" s="80">
        <f>Vysledky!V50</f>
        <v>7.449999999999999</v>
      </c>
      <c r="H52" s="81">
        <f>Vysledky!D50</f>
        <v>1.9</v>
      </c>
      <c r="I52" s="81">
        <f>Vysledky!E50</f>
        <v>6</v>
      </c>
      <c r="J52" s="81">
        <f>Vysledky!F50</f>
        <v>7.25</v>
      </c>
      <c r="K52" s="81">
        <f>Vysledky!G50</f>
        <v>0</v>
      </c>
      <c r="L52" s="81">
        <f>Vysledky!H50</f>
        <v>0</v>
      </c>
      <c r="M52" s="82">
        <f>Vysledky!I50</f>
        <v>1.9</v>
      </c>
      <c r="N52" s="81">
        <f>Vysledky!J50</f>
        <v>2.8</v>
      </c>
      <c r="O52" s="81">
        <f>Vysledky!K50</f>
        <v>10</v>
      </c>
      <c r="P52" s="81">
        <f>Vysledky!L50</f>
        <v>7.65</v>
      </c>
      <c r="Q52" s="81">
        <f>Vysledky!M50</f>
        <v>2.3499999999999996</v>
      </c>
      <c r="R52" s="81">
        <f>Vysledky!N50</f>
        <v>0</v>
      </c>
      <c r="S52" s="82">
        <f>Vysledky!O50</f>
        <v>5.1499999999999995</v>
      </c>
      <c r="T52" s="81">
        <f>Vysledky!P50</f>
        <v>1.4</v>
      </c>
      <c r="U52" s="81">
        <f>Vysledky!Q50</f>
        <v>4</v>
      </c>
      <c r="V52" s="81">
        <f>Vysledky!R50</f>
        <v>6.25</v>
      </c>
      <c r="W52" s="81">
        <f>Vysledky!S50</f>
        <v>0</v>
      </c>
      <c r="X52" s="81">
        <f>Vysledky!T50</f>
        <v>1</v>
      </c>
      <c r="Y52" s="82">
        <f>Vysledky!U50</f>
        <v>0.3999999999999999</v>
      </c>
    </row>
    <row r="53" spans="2:25" ht="15.75">
      <c r="B53" s="109">
        <v>51</v>
      </c>
      <c r="C53" s="79" t="str">
        <f>Prezence!C51</f>
        <v>Žohová Kateřina</v>
      </c>
      <c r="D53" s="78">
        <f>Prezence!D51</f>
        <v>2001</v>
      </c>
      <c r="E53" s="79" t="str">
        <f>Prezence!E51</f>
        <v>Spartak Trhové Sviny</v>
      </c>
      <c r="F53" s="79" t="str">
        <f>Prezence!F51</f>
        <v>Záhorková Jana</v>
      </c>
      <c r="G53" s="80">
        <f>Vysledky!V51</f>
        <v>6.449999999999999</v>
      </c>
      <c r="H53" s="81">
        <f>Vysledky!D51</f>
        <v>0.8</v>
      </c>
      <c r="I53" s="81">
        <f>Vysledky!E51</f>
        <v>4</v>
      </c>
      <c r="J53" s="81">
        <f>Vysledky!F51</f>
        <v>6.9</v>
      </c>
      <c r="K53" s="81">
        <f>Vysledky!G51</f>
        <v>0</v>
      </c>
      <c r="L53" s="81">
        <f>Vysledky!H51</f>
        <v>0</v>
      </c>
      <c r="M53" s="82">
        <f>Vysledky!I51</f>
        <v>0.8</v>
      </c>
      <c r="N53" s="81">
        <f>Vysledky!J51</f>
        <v>1.8</v>
      </c>
      <c r="O53" s="81">
        <f>Vysledky!K51</f>
        <v>10</v>
      </c>
      <c r="P53" s="81">
        <f>Vysledky!L51</f>
        <v>6.55</v>
      </c>
      <c r="Q53" s="81">
        <f>Vysledky!M51</f>
        <v>3.45</v>
      </c>
      <c r="R53" s="81">
        <f>Vysledky!N51</f>
        <v>0</v>
      </c>
      <c r="S53" s="82">
        <f>Vysledky!O51</f>
        <v>5.25</v>
      </c>
      <c r="T53" s="81">
        <f>Vysledky!P51</f>
        <v>1.4</v>
      </c>
      <c r="U53" s="81">
        <f>Vysledky!Q51</f>
        <v>4</v>
      </c>
      <c r="V53" s="81">
        <f>Vysledky!R51</f>
        <v>5.05</v>
      </c>
      <c r="W53" s="81">
        <f>Vysledky!S51</f>
        <v>0</v>
      </c>
      <c r="X53" s="81">
        <f>Vysledky!T51</f>
        <v>1</v>
      </c>
      <c r="Y53" s="82">
        <f>Vysledky!U51</f>
        <v>0.3999999999999999</v>
      </c>
    </row>
    <row r="54" spans="2:25" ht="15.75">
      <c r="B54" s="109">
        <v>52</v>
      </c>
      <c r="C54" s="79"/>
      <c r="D54" s="78"/>
      <c r="E54" s="79"/>
      <c r="F54" s="79"/>
      <c r="G54" s="80">
        <f>Vysledky!V17</f>
        <v>0</v>
      </c>
      <c r="H54" s="81">
        <f>Vysledky!D17</f>
        <v>0</v>
      </c>
      <c r="I54" s="81">
        <f>Vysledky!E17</f>
        <v>0</v>
      </c>
      <c r="J54" s="81">
        <f>Vysledky!F17</f>
        <v>0</v>
      </c>
      <c r="K54" s="81">
        <f>Vysledky!G17</f>
        <v>0</v>
      </c>
      <c r="L54" s="81">
        <f>Vysledky!H17</f>
        <v>0</v>
      </c>
      <c r="M54" s="82">
        <f>Vysledky!I17</f>
        <v>0</v>
      </c>
      <c r="N54" s="81">
        <f>Vysledky!J17</f>
        <v>0</v>
      </c>
      <c r="O54" s="81">
        <f>Vysledky!K17</f>
        <v>0</v>
      </c>
      <c r="P54" s="81">
        <f>Vysledky!L17</f>
        <v>0</v>
      </c>
      <c r="Q54" s="81">
        <f>Vysledky!M17</f>
        <v>0</v>
      </c>
      <c r="R54" s="81">
        <f>Vysledky!N17</f>
        <v>0</v>
      </c>
      <c r="S54" s="82">
        <f>Vysledky!O17</f>
        <v>0</v>
      </c>
      <c r="T54" s="81">
        <f>Vysledky!P17</f>
        <v>0</v>
      </c>
      <c r="U54" s="81">
        <f>Vysledky!Q17</f>
        <v>0</v>
      </c>
      <c r="V54" s="81">
        <f>Vysledky!R17</f>
        <v>0</v>
      </c>
      <c r="W54" s="81">
        <f>Vysledky!S17</f>
        <v>0</v>
      </c>
      <c r="X54" s="81">
        <f>Vysledky!T17</f>
        <v>0</v>
      </c>
      <c r="Y54" s="82">
        <f>Vysledky!U17</f>
        <v>0</v>
      </c>
    </row>
    <row r="55" spans="2:25" ht="15.75">
      <c r="B55" s="109">
        <v>53</v>
      </c>
      <c r="C55" s="79">
        <f>Prezence!C18</f>
        <v>0</v>
      </c>
      <c r="D55" s="78">
        <f>Prezence!D18</f>
        <v>0</v>
      </c>
      <c r="E55" s="79">
        <f>Prezence!E18</f>
        <v>0</v>
      </c>
      <c r="F55" s="79">
        <f>Prezence!F18</f>
        <v>0</v>
      </c>
      <c r="G55" s="80">
        <f>Vysledky!V18</f>
        <v>0</v>
      </c>
      <c r="H55" s="81">
        <f>Vysledky!D18</f>
        <v>0</v>
      </c>
      <c r="I55" s="81">
        <f>Vysledky!E18</f>
        <v>0</v>
      </c>
      <c r="J55" s="81">
        <f>Vysledky!F18</f>
        <v>0</v>
      </c>
      <c r="K55" s="81">
        <f>Vysledky!G18</f>
        <v>0</v>
      </c>
      <c r="L55" s="81">
        <f>Vysledky!H18</f>
        <v>0</v>
      </c>
      <c r="M55" s="82">
        <f>Vysledky!I18</f>
        <v>0</v>
      </c>
      <c r="N55" s="81">
        <f>Vysledky!J18</f>
        <v>0</v>
      </c>
      <c r="O55" s="81">
        <f>Vysledky!K18</f>
        <v>0</v>
      </c>
      <c r="P55" s="81">
        <f>Vysledky!L18</f>
        <v>0</v>
      </c>
      <c r="Q55" s="81">
        <f>Vysledky!M18</f>
        <v>0</v>
      </c>
      <c r="R55" s="81">
        <f>Vysledky!N18</f>
        <v>0</v>
      </c>
      <c r="S55" s="82">
        <f>Vysledky!O18</f>
        <v>0</v>
      </c>
      <c r="T55" s="81">
        <f>Vysledky!P18</f>
        <v>0</v>
      </c>
      <c r="U55" s="81">
        <f>Vysledky!Q18</f>
        <v>0</v>
      </c>
      <c r="V55" s="81">
        <f>Vysledky!R18</f>
        <v>0</v>
      </c>
      <c r="W55" s="81">
        <f>Vysledky!S18</f>
        <v>0</v>
      </c>
      <c r="X55" s="81">
        <f>Vysledky!T18</f>
        <v>0</v>
      </c>
      <c r="Y55" s="82">
        <f>Vysledky!U18</f>
        <v>0</v>
      </c>
    </row>
    <row r="56" spans="2:25" ht="15.75">
      <c r="B56" s="109">
        <v>54</v>
      </c>
      <c r="C56" s="79">
        <f>Prezence!C21</f>
        <v>0</v>
      </c>
      <c r="D56" s="78">
        <f>Prezence!D21</f>
        <v>0</v>
      </c>
      <c r="E56" s="79">
        <f>Prezence!E21</f>
        <v>0</v>
      </c>
      <c r="F56" s="79">
        <f>Prezence!F21</f>
        <v>0</v>
      </c>
      <c r="G56" s="80">
        <f>Vysledky!V21</f>
        <v>0</v>
      </c>
      <c r="H56" s="81">
        <f>Vysledky!D21</f>
        <v>0</v>
      </c>
      <c r="I56" s="81">
        <f>Vysledky!E21</f>
        <v>0</v>
      </c>
      <c r="J56" s="81">
        <f>Vysledky!F21</f>
        <v>0</v>
      </c>
      <c r="K56" s="81">
        <f>Vysledky!G21</f>
        <v>0</v>
      </c>
      <c r="L56" s="81">
        <f>Vysledky!H21</f>
        <v>0</v>
      </c>
      <c r="M56" s="82">
        <f>Vysledky!I21</f>
        <v>0</v>
      </c>
      <c r="N56" s="81">
        <f>Vysledky!J21</f>
        <v>0</v>
      </c>
      <c r="O56" s="81">
        <f>Vysledky!K21</f>
        <v>0</v>
      </c>
      <c r="P56" s="81">
        <f>Vysledky!L21</f>
        <v>0</v>
      </c>
      <c r="Q56" s="81">
        <f>Vysledky!M21</f>
        <v>0</v>
      </c>
      <c r="R56" s="81">
        <f>Vysledky!N21</f>
        <v>0</v>
      </c>
      <c r="S56" s="82">
        <f>Vysledky!O21</f>
        <v>0</v>
      </c>
      <c r="T56" s="81">
        <f>Vysledky!P21</f>
        <v>0</v>
      </c>
      <c r="U56" s="81">
        <f>Vysledky!Q21</f>
        <v>0</v>
      </c>
      <c r="V56" s="81">
        <f>Vysledky!R21</f>
        <v>0</v>
      </c>
      <c r="W56" s="81">
        <f>Vysledky!S21</f>
        <v>0</v>
      </c>
      <c r="X56" s="81">
        <f>Vysledky!T21</f>
        <v>0</v>
      </c>
      <c r="Y56" s="82">
        <f>Vysledky!U21</f>
        <v>0</v>
      </c>
    </row>
    <row r="57" spans="2:25" ht="15.75">
      <c r="B57" s="78">
        <v>23</v>
      </c>
      <c r="C57" s="79">
        <f>Prezence!C32</f>
        <v>0</v>
      </c>
      <c r="D57" s="78">
        <f>Prezence!D32</f>
        <v>0</v>
      </c>
      <c r="E57" s="79">
        <f>Prezence!E32</f>
        <v>0</v>
      </c>
      <c r="F57" s="79">
        <f>Prezence!F32</f>
        <v>0</v>
      </c>
      <c r="G57" s="80">
        <f>Vysledky!V32</f>
        <v>0</v>
      </c>
      <c r="H57" s="81">
        <f>Vysledky!D32</f>
        <v>0</v>
      </c>
      <c r="I57" s="81">
        <f>Vysledky!E32</f>
        <v>0</v>
      </c>
      <c r="J57" s="81">
        <f>Vysledky!F32</f>
        <v>0</v>
      </c>
      <c r="K57" s="81">
        <f>Vysledky!G32</f>
        <v>0</v>
      </c>
      <c r="L57" s="81">
        <f>Vysledky!H32</f>
        <v>0</v>
      </c>
      <c r="M57" s="82">
        <f>Vysledky!I32</f>
        <v>0</v>
      </c>
      <c r="N57" s="81">
        <f>Vysledky!J32</f>
        <v>0</v>
      </c>
      <c r="O57" s="81">
        <f>Vysledky!K32</f>
        <v>0</v>
      </c>
      <c r="P57" s="81">
        <f>Vysledky!L32</f>
        <v>0</v>
      </c>
      <c r="Q57" s="81">
        <f>Vysledky!M32</f>
        <v>0</v>
      </c>
      <c r="R57" s="81">
        <f>Vysledky!N32</f>
        <v>0</v>
      </c>
      <c r="S57" s="82">
        <f>Vysledky!O32</f>
        <v>0</v>
      </c>
      <c r="T57" s="81">
        <f>Vysledky!P32</f>
        <v>0</v>
      </c>
      <c r="U57" s="81">
        <f>Vysledky!Q32</f>
        <v>0</v>
      </c>
      <c r="V57" s="81">
        <f>Vysledky!R32</f>
        <v>0</v>
      </c>
      <c r="W57" s="81">
        <f>Vysledky!S32</f>
        <v>0</v>
      </c>
      <c r="X57" s="81">
        <f>Vysledky!T32</f>
        <v>0</v>
      </c>
      <c r="Y57" s="82">
        <f>Vysledky!U32</f>
        <v>0</v>
      </c>
    </row>
    <row r="58" spans="2:25" ht="15.75">
      <c r="B58" s="78">
        <v>27</v>
      </c>
      <c r="C58" s="79">
        <f>Prezence!C36</f>
        <v>0</v>
      </c>
      <c r="D58" s="78">
        <f>Prezence!D36</f>
        <v>0</v>
      </c>
      <c r="E58" s="79">
        <f>Prezence!E36</f>
        <v>0</v>
      </c>
      <c r="F58" s="79">
        <f>Prezence!F36</f>
        <v>0</v>
      </c>
      <c r="G58" s="80">
        <f>Vysledky!V36</f>
        <v>0</v>
      </c>
      <c r="H58" s="81">
        <f>Vysledky!D36</f>
        <v>0</v>
      </c>
      <c r="I58" s="81">
        <f>Vysledky!E36</f>
        <v>0</v>
      </c>
      <c r="J58" s="81">
        <f>Vysledky!F36</f>
        <v>0</v>
      </c>
      <c r="K58" s="81">
        <f>Vysledky!G36</f>
        <v>0</v>
      </c>
      <c r="L58" s="81">
        <f>Vysledky!H36</f>
        <v>0</v>
      </c>
      <c r="M58" s="82">
        <f>Vysledky!I36</f>
        <v>0</v>
      </c>
      <c r="N58" s="81">
        <f>Vysledky!J36</f>
        <v>0</v>
      </c>
      <c r="O58" s="81">
        <f>Vysledky!K36</f>
        <v>0</v>
      </c>
      <c r="P58" s="81">
        <f>Vysledky!L36</f>
        <v>0</v>
      </c>
      <c r="Q58" s="81">
        <f>Vysledky!M36</f>
        <v>0</v>
      </c>
      <c r="R58" s="81">
        <f>Vysledky!N36</f>
        <v>0</v>
      </c>
      <c r="S58" s="82">
        <f>Vysledky!O36</f>
        <v>0</v>
      </c>
      <c r="T58" s="81">
        <f>Vysledky!P36</f>
        <v>0</v>
      </c>
      <c r="U58" s="81">
        <f>Vysledky!Q36</f>
        <v>0</v>
      </c>
      <c r="V58" s="81">
        <f>Vysledky!R36</f>
        <v>0</v>
      </c>
      <c r="W58" s="81">
        <f>Vysledky!S36</f>
        <v>0</v>
      </c>
      <c r="X58" s="81">
        <f>Vysledky!T36</f>
        <v>0</v>
      </c>
      <c r="Y58" s="82">
        <f>Vysledky!U36</f>
        <v>0</v>
      </c>
    </row>
    <row r="59" spans="2:25" ht="15.75">
      <c r="B59" s="78">
        <v>35</v>
      </c>
      <c r="C59" s="79">
        <f>Prezence!C44</f>
        <v>0</v>
      </c>
      <c r="D59" s="78">
        <f>Prezence!D44</f>
        <v>0</v>
      </c>
      <c r="E59" s="79">
        <f>Prezence!E44</f>
        <v>0</v>
      </c>
      <c r="F59" s="79">
        <f>Prezence!F44</f>
        <v>0</v>
      </c>
      <c r="G59" s="80">
        <f>Vysledky!V44</f>
        <v>0</v>
      </c>
      <c r="H59" s="81">
        <f>Vysledky!D44</f>
        <v>0</v>
      </c>
      <c r="I59" s="81">
        <f>Vysledky!E44</f>
        <v>0</v>
      </c>
      <c r="J59" s="81">
        <f>Vysledky!F44</f>
        <v>0</v>
      </c>
      <c r="K59" s="81">
        <f>Vysledky!G44</f>
        <v>0</v>
      </c>
      <c r="L59" s="81">
        <f>Vysledky!H44</f>
        <v>0</v>
      </c>
      <c r="M59" s="82">
        <f>Vysledky!I44</f>
        <v>0</v>
      </c>
      <c r="N59" s="81">
        <f>Vysledky!J44</f>
        <v>0</v>
      </c>
      <c r="O59" s="81">
        <f>Vysledky!K44</f>
        <v>0</v>
      </c>
      <c r="P59" s="81">
        <f>Vysledky!L44</f>
        <v>0</v>
      </c>
      <c r="Q59" s="81">
        <f>Vysledky!M44</f>
        <v>0</v>
      </c>
      <c r="R59" s="81">
        <f>Vysledky!N44</f>
        <v>0</v>
      </c>
      <c r="S59" s="82">
        <f>Vysledky!O44</f>
        <v>0</v>
      </c>
      <c r="T59" s="81">
        <f>Vysledky!P44</f>
        <v>0</v>
      </c>
      <c r="U59" s="81">
        <f>Vysledky!Q44</f>
        <v>0</v>
      </c>
      <c r="V59" s="81">
        <f>Vysledky!R44</f>
        <v>0</v>
      </c>
      <c r="W59" s="81">
        <f>Vysledky!S44</f>
        <v>0</v>
      </c>
      <c r="X59" s="81">
        <f>Vysledky!T44</f>
        <v>0</v>
      </c>
      <c r="Y59" s="82">
        <f>Vysledky!U44</f>
        <v>0</v>
      </c>
    </row>
    <row r="60" spans="2:25" ht="15.75">
      <c r="B60" s="78">
        <v>38</v>
      </c>
      <c r="C60" s="79">
        <f>Prezence!C47</f>
        <v>0</v>
      </c>
      <c r="D60" s="78">
        <f>Prezence!D47</f>
        <v>0</v>
      </c>
      <c r="E60" s="79">
        <f>Prezence!E47</f>
        <v>0</v>
      </c>
      <c r="F60" s="79">
        <f>Prezence!F47</f>
        <v>0</v>
      </c>
      <c r="G60" s="80">
        <f>Vysledky!V47</f>
        <v>0</v>
      </c>
      <c r="H60" s="81">
        <f>Vysledky!D47</f>
        <v>0</v>
      </c>
      <c r="I60" s="81">
        <f>Vysledky!E47</f>
        <v>0</v>
      </c>
      <c r="J60" s="81">
        <f>Vysledky!F47</f>
        <v>0</v>
      </c>
      <c r="K60" s="81">
        <f>Vysledky!G47</f>
        <v>0</v>
      </c>
      <c r="L60" s="81">
        <f>Vysledky!H47</f>
        <v>0</v>
      </c>
      <c r="M60" s="82">
        <f>Vysledky!I47</f>
        <v>0</v>
      </c>
      <c r="N60" s="81">
        <f>Vysledky!J47</f>
        <v>0</v>
      </c>
      <c r="O60" s="81">
        <f>Vysledky!K47</f>
        <v>0</v>
      </c>
      <c r="P60" s="81">
        <f>Vysledky!L47</f>
        <v>0</v>
      </c>
      <c r="Q60" s="81">
        <f>Vysledky!M47</f>
        <v>0</v>
      </c>
      <c r="R60" s="81">
        <f>Vysledky!N47</f>
        <v>0</v>
      </c>
      <c r="S60" s="82">
        <f>Vysledky!O47</f>
        <v>0</v>
      </c>
      <c r="T60" s="81">
        <f>Vysledky!P47</f>
        <v>0</v>
      </c>
      <c r="U60" s="81">
        <f>Vysledky!Q47</f>
        <v>0</v>
      </c>
      <c r="V60" s="81">
        <f>Vysledky!R47</f>
        <v>0</v>
      </c>
      <c r="W60" s="81">
        <f>Vysledky!S47</f>
        <v>0</v>
      </c>
      <c r="X60" s="81">
        <f>Vysledky!T47</f>
        <v>0</v>
      </c>
      <c r="Y60" s="82">
        <f>Vysledky!U47</f>
        <v>0</v>
      </c>
    </row>
    <row r="61" spans="2:25" ht="15.75">
      <c r="B61" s="78">
        <v>40</v>
      </c>
      <c r="C61" s="79">
        <f>Prezence!C49</f>
        <v>0</v>
      </c>
      <c r="D61" s="78">
        <f>Prezence!D49</f>
        <v>0</v>
      </c>
      <c r="E61" s="79">
        <f>Prezence!E49</f>
        <v>0</v>
      </c>
      <c r="F61" s="79">
        <f>Prezence!F49</f>
        <v>0</v>
      </c>
      <c r="G61" s="80">
        <f>Vysledky!V49</f>
        <v>0</v>
      </c>
      <c r="H61" s="81">
        <f>Vysledky!D49</f>
        <v>0</v>
      </c>
      <c r="I61" s="81">
        <f>Vysledky!E49</f>
        <v>0</v>
      </c>
      <c r="J61" s="81">
        <f>Vysledky!F49</f>
        <v>0</v>
      </c>
      <c r="K61" s="81">
        <f>Vysledky!G49</f>
        <v>0</v>
      </c>
      <c r="L61" s="81">
        <f>Vysledky!H49</f>
        <v>0</v>
      </c>
      <c r="M61" s="82">
        <f>Vysledky!I49</f>
        <v>0</v>
      </c>
      <c r="N61" s="81">
        <f>Vysledky!J49</f>
        <v>0</v>
      </c>
      <c r="O61" s="81">
        <f>Vysledky!K49</f>
        <v>0</v>
      </c>
      <c r="P61" s="81">
        <f>Vysledky!L49</f>
        <v>0</v>
      </c>
      <c r="Q61" s="81">
        <f>Vysledky!M49</f>
        <v>0</v>
      </c>
      <c r="R61" s="81">
        <f>Vysledky!N49</f>
        <v>0</v>
      </c>
      <c r="S61" s="82">
        <f>Vysledky!O49</f>
        <v>0</v>
      </c>
      <c r="T61" s="81">
        <f>Vysledky!P49</f>
        <v>0</v>
      </c>
      <c r="U61" s="81">
        <f>Vysledky!Q49</f>
        <v>0</v>
      </c>
      <c r="V61" s="81">
        <f>Vysledky!R49</f>
        <v>0</v>
      </c>
      <c r="W61" s="81">
        <f>Vysledky!S49</f>
        <v>0</v>
      </c>
      <c r="X61" s="81">
        <f>Vysledky!T49</f>
        <v>0</v>
      </c>
      <c r="Y61" s="82">
        <f>Vysledky!U49</f>
        <v>0</v>
      </c>
    </row>
    <row r="62" spans="2:25" ht="15.75">
      <c r="B62" s="78">
        <v>43</v>
      </c>
      <c r="C62" s="79">
        <f>Prezence!C52</f>
        <v>0</v>
      </c>
      <c r="D62" s="78">
        <f>Prezence!D52</f>
        <v>0</v>
      </c>
      <c r="E62" s="79">
        <f>Prezence!E52</f>
        <v>0</v>
      </c>
      <c r="F62" s="79">
        <f>Prezence!F52</f>
        <v>0</v>
      </c>
      <c r="G62" s="80">
        <f>Vysledky!V52</f>
        <v>0</v>
      </c>
      <c r="H62" s="81">
        <f>Vysledky!D52</f>
        <v>0</v>
      </c>
      <c r="I62" s="81">
        <f>Vysledky!E52</f>
        <v>0</v>
      </c>
      <c r="J62" s="81">
        <f>Vysledky!F52</f>
        <v>0</v>
      </c>
      <c r="K62" s="81">
        <f>Vysledky!G52</f>
        <v>0</v>
      </c>
      <c r="L62" s="81">
        <f>Vysledky!H52</f>
        <v>0</v>
      </c>
      <c r="M62" s="82">
        <f>Vysledky!I52</f>
        <v>0</v>
      </c>
      <c r="N62" s="81">
        <f>Vysledky!J52</f>
        <v>0</v>
      </c>
      <c r="O62" s="81">
        <f>Vysledky!K52</f>
        <v>0</v>
      </c>
      <c r="P62" s="81">
        <f>Vysledky!L52</f>
        <v>0</v>
      </c>
      <c r="Q62" s="81">
        <f>Vysledky!M52</f>
        <v>0</v>
      </c>
      <c r="R62" s="81">
        <f>Vysledky!N52</f>
        <v>0</v>
      </c>
      <c r="S62" s="82">
        <f>Vysledky!O52</f>
        <v>0</v>
      </c>
      <c r="T62" s="81">
        <f>Vysledky!P52</f>
        <v>0</v>
      </c>
      <c r="U62" s="81">
        <f>Vysledky!Q52</f>
        <v>0</v>
      </c>
      <c r="V62" s="81">
        <f>Vysledky!R52</f>
        <v>0</v>
      </c>
      <c r="W62" s="81">
        <f>Vysledky!S52</f>
        <v>0</v>
      </c>
      <c r="X62" s="81">
        <f>Vysledky!T52</f>
        <v>0</v>
      </c>
      <c r="Y62" s="82">
        <f>Vysledky!U52</f>
        <v>0</v>
      </c>
    </row>
    <row r="63" spans="2:25" ht="15.75">
      <c r="B63" s="78">
        <v>48</v>
      </c>
      <c r="C63" s="79">
        <f>Prezence!C57</f>
        <v>0</v>
      </c>
      <c r="D63" s="78">
        <f>Prezence!D57</f>
        <v>0</v>
      </c>
      <c r="E63" s="79">
        <f>Prezence!E57</f>
        <v>0</v>
      </c>
      <c r="F63" s="79">
        <f>Prezence!F57</f>
        <v>0</v>
      </c>
      <c r="G63" s="80">
        <f>Vysledky!V57</f>
        <v>0</v>
      </c>
      <c r="H63" s="81">
        <f>Vysledky!D57</f>
        <v>0</v>
      </c>
      <c r="I63" s="81">
        <f>Vysledky!E57</f>
        <v>0</v>
      </c>
      <c r="J63" s="81">
        <f>Vysledky!F57</f>
        <v>0</v>
      </c>
      <c r="K63" s="81">
        <f>Vysledky!G57</f>
        <v>0</v>
      </c>
      <c r="L63" s="81">
        <f>Vysledky!H57</f>
        <v>0</v>
      </c>
      <c r="M63" s="82">
        <f>Vysledky!I57</f>
        <v>0</v>
      </c>
      <c r="N63" s="81">
        <f>Vysledky!J57</f>
        <v>0</v>
      </c>
      <c r="O63" s="81">
        <f>Vysledky!K57</f>
        <v>0</v>
      </c>
      <c r="P63" s="81">
        <f>Vysledky!L57</f>
        <v>0</v>
      </c>
      <c r="Q63" s="81">
        <f>Vysledky!M57</f>
        <v>0</v>
      </c>
      <c r="R63" s="81">
        <f>Vysledky!N57</f>
        <v>0</v>
      </c>
      <c r="S63" s="82">
        <f>Vysledky!O57</f>
        <v>0</v>
      </c>
      <c r="T63" s="81">
        <f>Vysledky!P57</f>
        <v>0</v>
      </c>
      <c r="U63" s="81">
        <f>Vysledky!Q57</f>
        <v>0</v>
      </c>
      <c r="V63" s="81">
        <f>Vysledky!R57</f>
        <v>0</v>
      </c>
      <c r="W63" s="81">
        <f>Vysledky!S57</f>
        <v>0</v>
      </c>
      <c r="X63" s="81">
        <f>Vysledky!T57</f>
        <v>0</v>
      </c>
      <c r="Y63" s="82">
        <f>Vysledky!U57</f>
        <v>0</v>
      </c>
    </row>
    <row r="64" spans="2:25" ht="15.75">
      <c r="B64" s="109">
        <v>55</v>
      </c>
      <c r="C64" s="79">
        <f>Prezence!C64</f>
        <v>0</v>
      </c>
      <c r="D64" s="78">
        <f>Prezence!D64</f>
        <v>0</v>
      </c>
      <c r="E64" s="79">
        <f>Prezence!E64</f>
        <v>0</v>
      </c>
      <c r="F64" s="79">
        <f>Prezence!F64</f>
        <v>0</v>
      </c>
      <c r="G64" s="80">
        <f>Vysledky!V64</f>
        <v>0</v>
      </c>
      <c r="H64" s="81">
        <f>Vysledky!D64</f>
        <v>0</v>
      </c>
      <c r="I64" s="81">
        <f>Vysledky!E64</f>
        <v>0</v>
      </c>
      <c r="J64" s="81">
        <f>Vysledky!F64</f>
        <v>0</v>
      </c>
      <c r="K64" s="81">
        <f>Vysledky!G64</f>
        <v>0</v>
      </c>
      <c r="L64" s="81">
        <f>Vysledky!H64</f>
        <v>0</v>
      </c>
      <c r="M64" s="82">
        <f>Vysledky!I64</f>
        <v>0</v>
      </c>
      <c r="N64" s="81">
        <f>Vysledky!J64</f>
        <v>0</v>
      </c>
      <c r="O64" s="81">
        <f>Vysledky!K64</f>
        <v>0</v>
      </c>
      <c r="P64" s="81">
        <f>Vysledky!L64</f>
        <v>0</v>
      </c>
      <c r="Q64" s="81">
        <f>Vysledky!M64</f>
        <v>0</v>
      </c>
      <c r="R64" s="81">
        <f>Vysledky!N64</f>
        <v>0</v>
      </c>
      <c r="S64" s="82">
        <f>Vysledky!O64</f>
        <v>0</v>
      </c>
      <c r="T64" s="81">
        <f>Vysledky!P64</f>
        <v>0</v>
      </c>
      <c r="U64" s="81">
        <f>Vysledky!Q64</f>
        <v>0</v>
      </c>
      <c r="V64" s="81">
        <f>Vysledky!R64</f>
        <v>0</v>
      </c>
      <c r="W64" s="81">
        <f>Vysledky!S64</f>
        <v>0</v>
      </c>
      <c r="X64" s="81">
        <f>Vysledky!T64</f>
        <v>0</v>
      </c>
      <c r="Y64" s="82">
        <f>Vysledky!U64</f>
        <v>0</v>
      </c>
    </row>
    <row r="65" spans="2:25" ht="15.75">
      <c r="B65" s="109">
        <v>56</v>
      </c>
      <c r="C65" s="79">
        <f>Prezence!C65</f>
        <v>0</v>
      </c>
      <c r="D65" s="78">
        <f>Prezence!D65</f>
        <v>0</v>
      </c>
      <c r="E65" s="79">
        <f>Prezence!E65</f>
        <v>0</v>
      </c>
      <c r="F65" s="79">
        <f>Prezence!F65</f>
        <v>0</v>
      </c>
      <c r="G65" s="80">
        <f>Vysledky!V65</f>
        <v>0</v>
      </c>
      <c r="H65" s="81">
        <f>Vysledky!D65</f>
        <v>0</v>
      </c>
      <c r="I65" s="81">
        <f>Vysledky!E65</f>
        <v>0</v>
      </c>
      <c r="J65" s="81">
        <f>Vysledky!F65</f>
        <v>0</v>
      </c>
      <c r="K65" s="81">
        <f>Vysledky!G65</f>
        <v>0</v>
      </c>
      <c r="L65" s="81">
        <f>Vysledky!H65</f>
        <v>0</v>
      </c>
      <c r="M65" s="82">
        <f>Vysledky!I65</f>
        <v>0</v>
      </c>
      <c r="N65" s="81">
        <f>Vysledky!J65</f>
        <v>0</v>
      </c>
      <c r="O65" s="81">
        <f>Vysledky!K65</f>
        <v>0</v>
      </c>
      <c r="P65" s="81">
        <f>Vysledky!L65</f>
        <v>0</v>
      </c>
      <c r="Q65" s="81">
        <f>Vysledky!M65</f>
        <v>0</v>
      </c>
      <c r="R65" s="81">
        <f>Vysledky!N65</f>
        <v>0</v>
      </c>
      <c r="S65" s="82">
        <f>Vysledky!O65</f>
        <v>0</v>
      </c>
      <c r="T65" s="81">
        <f>Vysledky!P65</f>
        <v>0</v>
      </c>
      <c r="U65" s="81">
        <f>Vysledky!Q65</f>
        <v>0</v>
      </c>
      <c r="V65" s="81">
        <f>Vysledky!R65</f>
        <v>0</v>
      </c>
      <c r="W65" s="81">
        <f>Vysledky!S65</f>
        <v>0</v>
      </c>
      <c r="X65" s="81">
        <f>Vysledky!T65</f>
        <v>0</v>
      </c>
      <c r="Y65" s="82">
        <f>Vysledky!U65</f>
        <v>0</v>
      </c>
    </row>
    <row r="66" spans="2:25" ht="15.75">
      <c r="B66" s="109">
        <v>57</v>
      </c>
      <c r="C66" s="79">
        <f>Prezence!C66</f>
        <v>0</v>
      </c>
      <c r="D66" s="78">
        <f>Prezence!D66</f>
        <v>0</v>
      </c>
      <c r="E66" s="79">
        <f>Prezence!E66</f>
        <v>0</v>
      </c>
      <c r="F66" s="79">
        <f>Prezence!F66</f>
        <v>0</v>
      </c>
      <c r="G66" s="80">
        <f>Vysledky!V66</f>
        <v>0</v>
      </c>
      <c r="H66" s="81">
        <f>Vysledky!D66</f>
        <v>0</v>
      </c>
      <c r="I66" s="81">
        <f>Vysledky!E66</f>
        <v>0</v>
      </c>
      <c r="J66" s="81">
        <f>Vysledky!F66</f>
        <v>0</v>
      </c>
      <c r="K66" s="81">
        <f>Vysledky!G66</f>
        <v>0</v>
      </c>
      <c r="L66" s="81">
        <f>Vysledky!H66</f>
        <v>0</v>
      </c>
      <c r="M66" s="82">
        <f>Vysledky!I66</f>
        <v>0</v>
      </c>
      <c r="N66" s="81">
        <f>Vysledky!J66</f>
        <v>0</v>
      </c>
      <c r="O66" s="81">
        <f>Vysledky!K66</f>
        <v>0</v>
      </c>
      <c r="P66" s="81">
        <f>Vysledky!L66</f>
        <v>0</v>
      </c>
      <c r="Q66" s="81">
        <f>Vysledky!M66</f>
        <v>0</v>
      </c>
      <c r="R66" s="81">
        <f>Vysledky!N66</f>
        <v>0</v>
      </c>
      <c r="S66" s="82">
        <f>Vysledky!O66</f>
        <v>0</v>
      </c>
      <c r="T66" s="81">
        <f>Vysledky!P66</f>
        <v>0</v>
      </c>
      <c r="U66" s="81">
        <f>Vysledky!Q66</f>
        <v>0</v>
      </c>
      <c r="V66" s="81">
        <f>Vysledky!R66</f>
        <v>0</v>
      </c>
      <c r="W66" s="81">
        <f>Vysledky!S66</f>
        <v>0</v>
      </c>
      <c r="X66" s="81">
        <f>Vysledky!T66</f>
        <v>0</v>
      </c>
      <c r="Y66" s="82">
        <f>Vysledky!U66</f>
        <v>0</v>
      </c>
    </row>
    <row r="67" spans="2:25" ht="15.75">
      <c r="B67" s="109">
        <v>58</v>
      </c>
      <c r="C67" s="79">
        <f>Prezence!C67</f>
        <v>0</v>
      </c>
      <c r="D67" s="78">
        <f>Prezence!D67</f>
        <v>0</v>
      </c>
      <c r="E67" s="79">
        <f>Prezence!E67</f>
        <v>0</v>
      </c>
      <c r="F67" s="79">
        <f>Prezence!F67</f>
        <v>0</v>
      </c>
      <c r="G67" s="80">
        <f>Vysledky!V67</f>
        <v>0</v>
      </c>
      <c r="H67" s="81">
        <f>Vysledky!D67</f>
        <v>0</v>
      </c>
      <c r="I67" s="81">
        <f>Vysledky!E67</f>
        <v>0</v>
      </c>
      <c r="J67" s="81">
        <f>Vysledky!F67</f>
        <v>0</v>
      </c>
      <c r="K67" s="81">
        <f>Vysledky!G67</f>
        <v>0</v>
      </c>
      <c r="L67" s="81">
        <f>Vysledky!H67</f>
        <v>0</v>
      </c>
      <c r="M67" s="82">
        <f>Vysledky!I67</f>
        <v>0</v>
      </c>
      <c r="N67" s="81">
        <f>Vysledky!J67</f>
        <v>0</v>
      </c>
      <c r="O67" s="81">
        <f>Vysledky!K67</f>
        <v>0</v>
      </c>
      <c r="P67" s="81">
        <f>Vysledky!L67</f>
        <v>0</v>
      </c>
      <c r="Q67" s="81">
        <f>Vysledky!M67</f>
        <v>0</v>
      </c>
      <c r="R67" s="81">
        <f>Vysledky!N67</f>
        <v>0</v>
      </c>
      <c r="S67" s="82">
        <f>Vysledky!O67</f>
        <v>0</v>
      </c>
      <c r="T67" s="81">
        <f>Vysledky!P67</f>
        <v>0</v>
      </c>
      <c r="U67" s="81">
        <f>Vysledky!Q67</f>
        <v>0</v>
      </c>
      <c r="V67" s="81">
        <f>Vysledky!R67</f>
        <v>0</v>
      </c>
      <c r="W67" s="81">
        <f>Vysledky!S67</f>
        <v>0</v>
      </c>
      <c r="X67" s="81">
        <f>Vysledky!T67</f>
        <v>0</v>
      </c>
      <c r="Y67" s="82">
        <f>Vysledky!U67</f>
        <v>0</v>
      </c>
    </row>
    <row r="68" spans="2:25" ht="15.75">
      <c r="B68" s="109">
        <v>59</v>
      </c>
      <c r="C68" s="79">
        <f>Prezence!C68</f>
        <v>0</v>
      </c>
      <c r="D68" s="78">
        <f>Prezence!D68</f>
        <v>0</v>
      </c>
      <c r="E68" s="79">
        <f>Prezence!E68</f>
        <v>0</v>
      </c>
      <c r="F68" s="79">
        <f>Prezence!F68</f>
        <v>0</v>
      </c>
      <c r="G68" s="80">
        <f>Vysledky!V68</f>
        <v>0</v>
      </c>
      <c r="H68" s="81">
        <f>Vysledky!D68</f>
        <v>0</v>
      </c>
      <c r="I68" s="81">
        <f>Vysledky!E68</f>
        <v>0</v>
      </c>
      <c r="J68" s="81">
        <f>Vysledky!F68</f>
        <v>0</v>
      </c>
      <c r="K68" s="81">
        <f>Vysledky!G68</f>
        <v>0</v>
      </c>
      <c r="L68" s="81">
        <f>Vysledky!H68</f>
        <v>0</v>
      </c>
      <c r="M68" s="82">
        <f>Vysledky!I68</f>
        <v>0</v>
      </c>
      <c r="N68" s="81">
        <f>Vysledky!J68</f>
        <v>0</v>
      </c>
      <c r="O68" s="81">
        <f>Vysledky!K68</f>
        <v>0</v>
      </c>
      <c r="P68" s="81">
        <f>Vysledky!L68</f>
        <v>0</v>
      </c>
      <c r="Q68" s="81">
        <f>Vysledky!M68</f>
        <v>0</v>
      </c>
      <c r="R68" s="81">
        <f>Vysledky!N68</f>
        <v>0</v>
      </c>
      <c r="S68" s="82">
        <f>Vysledky!O68</f>
        <v>0</v>
      </c>
      <c r="T68" s="81">
        <f>Vysledky!P68</f>
        <v>0</v>
      </c>
      <c r="U68" s="81">
        <f>Vysledky!Q68</f>
        <v>0</v>
      </c>
      <c r="V68" s="81">
        <f>Vysledky!R68</f>
        <v>0</v>
      </c>
      <c r="W68" s="81">
        <f>Vysledky!S68</f>
        <v>0</v>
      </c>
      <c r="X68" s="81">
        <f>Vysledky!T68</f>
        <v>0</v>
      </c>
      <c r="Y68" s="82">
        <f>Vysledky!U68</f>
        <v>0</v>
      </c>
    </row>
    <row r="69" spans="2:25" ht="15.75">
      <c r="B69" s="109">
        <v>60</v>
      </c>
      <c r="C69" s="79">
        <f>Prezence!C69</f>
        <v>0</v>
      </c>
      <c r="D69" s="78">
        <f>Prezence!D69</f>
        <v>0</v>
      </c>
      <c r="E69" s="79">
        <f>Prezence!E69</f>
        <v>0</v>
      </c>
      <c r="F69" s="79">
        <f>Prezence!F69</f>
        <v>0</v>
      </c>
      <c r="G69" s="80">
        <f>Vysledky!V69</f>
        <v>0</v>
      </c>
      <c r="H69" s="81">
        <f>Vysledky!D69</f>
        <v>0</v>
      </c>
      <c r="I69" s="81">
        <f>Vysledky!E69</f>
        <v>0</v>
      </c>
      <c r="J69" s="81">
        <f>Vysledky!F69</f>
        <v>0</v>
      </c>
      <c r="K69" s="81">
        <f>Vysledky!G69</f>
        <v>0</v>
      </c>
      <c r="L69" s="81">
        <f>Vysledky!H69</f>
        <v>0</v>
      </c>
      <c r="M69" s="82">
        <f>Vysledky!I69</f>
        <v>0</v>
      </c>
      <c r="N69" s="81">
        <f>Vysledky!J69</f>
        <v>0</v>
      </c>
      <c r="O69" s="81">
        <f>Vysledky!K69</f>
        <v>0</v>
      </c>
      <c r="P69" s="81">
        <f>Vysledky!L69</f>
        <v>0</v>
      </c>
      <c r="Q69" s="81">
        <f>Vysledky!M69</f>
        <v>0</v>
      </c>
      <c r="R69" s="81">
        <f>Vysledky!N69</f>
        <v>0</v>
      </c>
      <c r="S69" s="82">
        <f>Vysledky!O69</f>
        <v>0</v>
      </c>
      <c r="T69" s="81">
        <f>Vysledky!P69</f>
        <v>0</v>
      </c>
      <c r="U69" s="81">
        <f>Vysledky!Q69</f>
        <v>0</v>
      </c>
      <c r="V69" s="81">
        <f>Vysledky!R69</f>
        <v>0</v>
      </c>
      <c r="W69" s="81">
        <f>Vysledky!S69</f>
        <v>0</v>
      </c>
      <c r="X69" s="81">
        <f>Vysledky!T69</f>
        <v>0</v>
      </c>
      <c r="Y69" s="82">
        <f>Vysledky!U69</f>
        <v>0</v>
      </c>
    </row>
    <row r="70" spans="2:25" ht="15.75">
      <c r="B70" s="109">
        <v>61</v>
      </c>
      <c r="C70" s="79">
        <f>Prezence!C70</f>
        <v>0</v>
      </c>
      <c r="D70" s="78">
        <f>Prezence!D70</f>
        <v>0</v>
      </c>
      <c r="E70" s="79">
        <f>Prezence!E70</f>
        <v>0</v>
      </c>
      <c r="F70" s="79">
        <f>Prezence!F70</f>
        <v>0</v>
      </c>
      <c r="G70" s="80">
        <f>Vysledky!V70</f>
        <v>0</v>
      </c>
      <c r="H70" s="81">
        <f>Vysledky!D70</f>
        <v>0</v>
      </c>
      <c r="I70" s="81">
        <f>Vysledky!E70</f>
        <v>0</v>
      </c>
      <c r="J70" s="81">
        <f>Vysledky!F70</f>
        <v>0</v>
      </c>
      <c r="K70" s="81">
        <f>Vysledky!G70</f>
        <v>0</v>
      </c>
      <c r="L70" s="81">
        <f>Vysledky!H70</f>
        <v>0</v>
      </c>
      <c r="M70" s="82">
        <f>Vysledky!I70</f>
        <v>0</v>
      </c>
      <c r="N70" s="81">
        <f>Vysledky!J70</f>
        <v>0</v>
      </c>
      <c r="O70" s="81">
        <f>Vysledky!K70</f>
        <v>0</v>
      </c>
      <c r="P70" s="81">
        <f>Vysledky!L70</f>
        <v>0</v>
      </c>
      <c r="Q70" s="81">
        <f>Vysledky!M70</f>
        <v>0</v>
      </c>
      <c r="R70" s="81">
        <f>Vysledky!N70</f>
        <v>0</v>
      </c>
      <c r="S70" s="82">
        <f>Vysledky!O70</f>
        <v>0</v>
      </c>
      <c r="T70" s="81">
        <f>Vysledky!P70</f>
        <v>0</v>
      </c>
      <c r="U70" s="81">
        <f>Vysledky!Q70</f>
        <v>0</v>
      </c>
      <c r="V70" s="81">
        <f>Vysledky!R70</f>
        <v>0</v>
      </c>
      <c r="W70" s="81">
        <f>Vysledky!S70</f>
        <v>0</v>
      </c>
      <c r="X70" s="81">
        <f>Vysledky!T70</f>
        <v>0</v>
      </c>
      <c r="Y70" s="82">
        <f>Vysledky!U70</f>
        <v>0</v>
      </c>
    </row>
    <row r="71" spans="2:25" ht="15.75">
      <c r="B71" s="109">
        <v>62</v>
      </c>
      <c r="C71" s="79">
        <f>Prezence!C71</f>
        <v>0</v>
      </c>
      <c r="D71" s="78">
        <f>Prezence!D71</f>
        <v>0</v>
      </c>
      <c r="E71" s="79">
        <f>Prezence!E71</f>
        <v>0</v>
      </c>
      <c r="F71" s="79">
        <f>Prezence!F71</f>
        <v>0</v>
      </c>
      <c r="G71" s="80">
        <f>Vysledky!V71</f>
        <v>0</v>
      </c>
      <c r="H71" s="81">
        <f>Vysledky!D71</f>
        <v>0</v>
      </c>
      <c r="I71" s="81">
        <f>Vysledky!E71</f>
        <v>0</v>
      </c>
      <c r="J71" s="81">
        <f>Vysledky!F71</f>
        <v>0</v>
      </c>
      <c r="K71" s="81">
        <f>Vysledky!G71</f>
        <v>0</v>
      </c>
      <c r="L71" s="81">
        <f>Vysledky!H71</f>
        <v>0</v>
      </c>
      <c r="M71" s="82">
        <f>Vysledky!I71</f>
        <v>0</v>
      </c>
      <c r="N71" s="81">
        <f>Vysledky!J71</f>
        <v>0</v>
      </c>
      <c r="O71" s="81">
        <f>Vysledky!K71</f>
        <v>0</v>
      </c>
      <c r="P71" s="81">
        <f>Vysledky!L71</f>
        <v>0</v>
      </c>
      <c r="Q71" s="81">
        <f>Vysledky!M71</f>
        <v>0</v>
      </c>
      <c r="R71" s="81">
        <f>Vysledky!N71</f>
        <v>0</v>
      </c>
      <c r="S71" s="82">
        <f>Vysledky!O71</f>
        <v>0</v>
      </c>
      <c r="T71" s="81">
        <f>Vysledky!P71</f>
        <v>0</v>
      </c>
      <c r="U71" s="81">
        <f>Vysledky!Q71</f>
        <v>0</v>
      </c>
      <c r="V71" s="81">
        <f>Vysledky!R71</f>
        <v>0</v>
      </c>
      <c r="W71" s="81">
        <f>Vysledky!S71</f>
        <v>0</v>
      </c>
      <c r="X71" s="81">
        <f>Vysledky!T71</f>
        <v>0</v>
      </c>
      <c r="Y71" s="82">
        <f>Vysledky!U71</f>
        <v>0</v>
      </c>
    </row>
    <row r="72" spans="2:25" ht="15.75">
      <c r="B72" s="109">
        <v>63</v>
      </c>
      <c r="C72" s="79">
        <f>Prezence!C72</f>
        <v>0</v>
      </c>
      <c r="D72" s="78">
        <f>Prezence!D72</f>
        <v>0</v>
      </c>
      <c r="E72" s="79">
        <f>Prezence!E72</f>
        <v>0</v>
      </c>
      <c r="F72" s="79">
        <f>Prezence!F72</f>
        <v>0</v>
      </c>
      <c r="G72" s="80">
        <f>Vysledky!V72</f>
        <v>0</v>
      </c>
      <c r="H72" s="81">
        <f>Vysledky!D72</f>
        <v>0</v>
      </c>
      <c r="I72" s="81">
        <f>Vysledky!E72</f>
        <v>0</v>
      </c>
      <c r="J72" s="81">
        <f>Vysledky!F72</f>
        <v>0</v>
      </c>
      <c r="K72" s="81">
        <f>Vysledky!G72</f>
        <v>0</v>
      </c>
      <c r="L72" s="81">
        <f>Vysledky!H72</f>
        <v>0</v>
      </c>
      <c r="M72" s="82">
        <f>Vysledky!I72</f>
        <v>0</v>
      </c>
      <c r="N72" s="81">
        <f>Vysledky!J72</f>
        <v>0</v>
      </c>
      <c r="O72" s="81">
        <f>Vysledky!K72</f>
        <v>0</v>
      </c>
      <c r="P72" s="81">
        <f>Vysledky!L72</f>
        <v>0</v>
      </c>
      <c r="Q72" s="81">
        <f>Vysledky!M72</f>
        <v>0</v>
      </c>
      <c r="R72" s="81">
        <f>Vysledky!N72</f>
        <v>0</v>
      </c>
      <c r="S72" s="82">
        <f>Vysledky!O72</f>
        <v>0</v>
      </c>
      <c r="T72" s="81">
        <f>Vysledky!P72</f>
        <v>0</v>
      </c>
      <c r="U72" s="81">
        <f>Vysledky!Q72</f>
        <v>0</v>
      </c>
      <c r="V72" s="81">
        <f>Vysledky!R72</f>
        <v>0</v>
      </c>
      <c r="W72" s="81">
        <f>Vysledky!S72</f>
        <v>0</v>
      </c>
      <c r="X72" s="81">
        <f>Vysledky!T72</f>
        <v>0</v>
      </c>
      <c r="Y72" s="82">
        <f>Vysledky!U72</f>
        <v>0</v>
      </c>
    </row>
    <row r="73" spans="2:25" ht="15.75">
      <c r="B73" s="109">
        <v>64</v>
      </c>
      <c r="C73" s="79">
        <f>Prezence!C73</f>
        <v>0</v>
      </c>
      <c r="D73" s="78">
        <f>Prezence!D73</f>
        <v>0</v>
      </c>
      <c r="E73" s="79">
        <f>Prezence!E73</f>
        <v>0</v>
      </c>
      <c r="F73" s="79">
        <f>Prezence!F73</f>
        <v>0</v>
      </c>
      <c r="G73" s="80">
        <f>Vysledky!V73</f>
        <v>0</v>
      </c>
      <c r="H73" s="81">
        <f>Vysledky!D73</f>
        <v>0</v>
      </c>
      <c r="I73" s="81">
        <f>Vysledky!E73</f>
        <v>0</v>
      </c>
      <c r="J73" s="81">
        <f>Vysledky!F73</f>
        <v>0</v>
      </c>
      <c r="K73" s="81">
        <f>Vysledky!G73</f>
        <v>0</v>
      </c>
      <c r="L73" s="81">
        <f>Vysledky!H73</f>
        <v>0</v>
      </c>
      <c r="M73" s="82">
        <f>Vysledky!I73</f>
        <v>0</v>
      </c>
      <c r="N73" s="81">
        <f>Vysledky!J73</f>
        <v>0</v>
      </c>
      <c r="O73" s="81">
        <f>Vysledky!K73</f>
        <v>0</v>
      </c>
      <c r="P73" s="81">
        <f>Vysledky!L73</f>
        <v>0</v>
      </c>
      <c r="Q73" s="81">
        <f>Vysledky!M73</f>
        <v>0</v>
      </c>
      <c r="R73" s="81">
        <f>Vysledky!N73</f>
        <v>0</v>
      </c>
      <c r="S73" s="82">
        <f>Vysledky!O73</f>
        <v>0</v>
      </c>
      <c r="T73" s="81">
        <f>Vysledky!P73</f>
        <v>0</v>
      </c>
      <c r="U73" s="81">
        <f>Vysledky!Q73</f>
        <v>0</v>
      </c>
      <c r="V73" s="81">
        <f>Vysledky!R73</f>
        <v>0</v>
      </c>
      <c r="W73" s="81">
        <f>Vysledky!S73</f>
        <v>0</v>
      </c>
      <c r="X73" s="81">
        <f>Vysledky!T73</f>
        <v>0</v>
      </c>
      <c r="Y73" s="82">
        <f>Vysledky!U73</f>
        <v>0</v>
      </c>
    </row>
    <row r="74" spans="2:25" ht="15.75">
      <c r="B74" s="109">
        <v>65</v>
      </c>
      <c r="C74" s="79">
        <f>Prezence!C74</f>
        <v>0</v>
      </c>
      <c r="D74" s="78">
        <f>Prezence!D74</f>
        <v>0</v>
      </c>
      <c r="E74" s="79">
        <f>Prezence!E74</f>
        <v>0</v>
      </c>
      <c r="F74" s="79">
        <f>Prezence!F74</f>
        <v>0</v>
      </c>
      <c r="G74" s="80">
        <f>Vysledky!V74</f>
        <v>0</v>
      </c>
      <c r="H74" s="81">
        <f>Vysledky!D74</f>
        <v>0</v>
      </c>
      <c r="I74" s="81">
        <f>Vysledky!E74</f>
        <v>0</v>
      </c>
      <c r="J74" s="81">
        <f>Vysledky!F74</f>
        <v>0</v>
      </c>
      <c r="K74" s="81">
        <f>Vysledky!G74</f>
        <v>0</v>
      </c>
      <c r="L74" s="81">
        <f>Vysledky!H74</f>
        <v>0</v>
      </c>
      <c r="M74" s="82">
        <f>Vysledky!I74</f>
        <v>0</v>
      </c>
      <c r="N74" s="81">
        <f>Vysledky!J74</f>
        <v>0</v>
      </c>
      <c r="O74" s="81">
        <f>Vysledky!K74</f>
        <v>0</v>
      </c>
      <c r="P74" s="81">
        <f>Vysledky!L74</f>
        <v>0</v>
      </c>
      <c r="Q74" s="81">
        <f>Vysledky!M74</f>
        <v>0</v>
      </c>
      <c r="R74" s="81">
        <f>Vysledky!N74</f>
        <v>0</v>
      </c>
      <c r="S74" s="82">
        <f>Vysledky!O74</f>
        <v>0</v>
      </c>
      <c r="T74" s="81">
        <f>Vysledky!P74</f>
        <v>0</v>
      </c>
      <c r="U74" s="81">
        <f>Vysledky!Q74</f>
        <v>0</v>
      </c>
      <c r="V74" s="81">
        <f>Vysledky!R74</f>
        <v>0</v>
      </c>
      <c r="W74" s="81">
        <f>Vysledky!S74</f>
        <v>0</v>
      </c>
      <c r="X74" s="81">
        <f>Vysledky!T74</f>
        <v>0</v>
      </c>
      <c r="Y74" s="82">
        <f>Vysledky!U74</f>
        <v>0</v>
      </c>
    </row>
    <row r="75" spans="2:25" ht="15.75">
      <c r="B75" s="109">
        <v>66</v>
      </c>
      <c r="C75" s="79">
        <f>Prezence!C75</f>
        <v>0</v>
      </c>
      <c r="D75" s="78">
        <f>Prezence!D75</f>
        <v>0</v>
      </c>
      <c r="E75" s="79">
        <f>Prezence!E75</f>
        <v>0</v>
      </c>
      <c r="F75" s="79">
        <f>Prezence!F75</f>
        <v>0</v>
      </c>
      <c r="G75" s="80">
        <f>Vysledky!V75</f>
        <v>0</v>
      </c>
      <c r="H75" s="81">
        <f>Vysledky!D75</f>
        <v>0</v>
      </c>
      <c r="I75" s="81">
        <f>Vysledky!E75</f>
        <v>0</v>
      </c>
      <c r="J75" s="81">
        <f>Vysledky!F75</f>
        <v>0</v>
      </c>
      <c r="K75" s="81">
        <f>Vysledky!G75</f>
        <v>0</v>
      </c>
      <c r="L75" s="81">
        <f>Vysledky!H75</f>
        <v>0</v>
      </c>
      <c r="M75" s="82">
        <f>Vysledky!I75</f>
        <v>0</v>
      </c>
      <c r="N75" s="81">
        <f>Vysledky!J75</f>
        <v>0</v>
      </c>
      <c r="O75" s="81">
        <f>Vysledky!K75</f>
        <v>0</v>
      </c>
      <c r="P75" s="81">
        <f>Vysledky!L75</f>
        <v>0</v>
      </c>
      <c r="Q75" s="81">
        <f>Vysledky!M75</f>
        <v>0</v>
      </c>
      <c r="R75" s="81">
        <f>Vysledky!N75</f>
        <v>0</v>
      </c>
      <c r="S75" s="82">
        <f>Vysledky!O75</f>
        <v>0</v>
      </c>
      <c r="T75" s="81">
        <f>Vysledky!P75</f>
        <v>0</v>
      </c>
      <c r="U75" s="81">
        <f>Vysledky!Q75</f>
        <v>0</v>
      </c>
      <c r="V75" s="81">
        <f>Vysledky!R75</f>
        <v>0</v>
      </c>
      <c r="W75" s="81">
        <f>Vysledky!S75</f>
        <v>0</v>
      </c>
      <c r="X75" s="81">
        <f>Vysledky!T75</f>
        <v>0</v>
      </c>
      <c r="Y75" s="82">
        <f>Vysledky!U75</f>
        <v>0</v>
      </c>
    </row>
    <row r="76" spans="2:25" ht="15.75">
      <c r="B76" s="109">
        <v>67</v>
      </c>
      <c r="C76" s="79">
        <f>Prezence!C76</f>
        <v>0</v>
      </c>
      <c r="D76" s="78">
        <f>Prezence!D76</f>
        <v>0</v>
      </c>
      <c r="E76" s="79">
        <f>Prezence!E76</f>
        <v>0</v>
      </c>
      <c r="F76" s="79">
        <f>Prezence!F76</f>
        <v>0</v>
      </c>
      <c r="G76" s="80">
        <f>Vysledky!V76</f>
        <v>0</v>
      </c>
      <c r="H76" s="81">
        <f>Vysledky!D76</f>
        <v>0</v>
      </c>
      <c r="I76" s="81">
        <f>Vysledky!E76</f>
        <v>0</v>
      </c>
      <c r="J76" s="81">
        <f>Vysledky!F76</f>
        <v>0</v>
      </c>
      <c r="K76" s="81">
        <f>Vysledky!G76</f>
        <v>0</v>
      </c>
      <c r="L76" s="81">
        <f>Vysledky!H76</f>
        <v>0</v>
      </c>
      <c r="M76" s="82">
        <f>Vysledky!I76</f>
        <v>0</v>
      </c>
      <c r="N76" s="81">
        <f>Vysledky!J76</f>
        <v>0</v>
      </c>
      <c r="O76" s="81">
        <f>Vysledky!K76</f>
        <v>0</v>
      </c>
      <c r="P76" s="81">
        <f>Vysledky!L76</f>
        <v>0</v>
      </c>
      <c r="Q76" s="81">
        <f>Vysledky!M76</f>
        <v>0</v>
      </c>
      <c r="R76" s="81">
        <f>Vysledky!N76</f>
        <v>0</v>
      </c>
      <c r="S76" s="82">
        <f>Vysledky!O76</f>
        <v>0</v>
      </c>
      <c r="T76" s="81">
        <f>Vysledky!P76</f>
        <v>0</v>
      </c>
      <c r="U76" s="81">
        <f>Vysledky!Q76</f>
        <v>0</v>
      </c>
      <c r="V76" s="81">
        <f>Vysledky!R76</f>
        <v>0</v>
      </c>
      <c r="W76" s="81">
        <f>Vysledky!S76</f>
        <v>0</v>
      </c>
      <c r="X76" s="81">
        <f>Vysledky!T76</f>
        <v>0</v>
      </c>
      <c r="Y76" s="82">
        <f>Vysledky!U76</f>
        <v>0</v>
      </c>
    </row>
    <row r="77" spans="2:25" ht="15.75">
      <c r="B77" s="109">
        <v>68</v>
      </c>
      <c r="C77" s="79">
        <f>Prezence!C77</f>
        <v>0</v>
      </c>
      <c r="D77" s="78">
        <f>Prezence!D77</f>
        <v>0</v>
      </c>
      <c r="E77" s="79">
        <f>Prezence!E77</f>
        <v>0</v>
      </c>
      <c r="F77" s="79">
        <f>Prezence!F77</f>
        <v>0</v>
      </c>
      <c r="G77" s="80">
        <f>Vysledky!V77</f>
        <v>0</v>
      </c>
      <c r="H77" s="81">
        <f>Vysledky!D77</f>
        <v>0</v>
      </c>
      <c r="I77" s="81">
        <f>Vysledky!E77</f>
        <v>0</v>
      </c>
      <c r="J77" s="81">
        <f>Vysledky!F77</f>
        <v>0</v>
      </c>
      <c r="K77" s="81">
        <f>Vysledky!G77</f>
        <v>0</v>
      </c>
      <c r="L77" s="81">
        <f>Vysledky!H77</f>
        <v>0</v>
      </c>
      <c r="M77" s="82">
        <f>Vysledky!I77</f>
        <v>0</v>
      </c>
      <c r="N77" s="81">
        <f>Vysledky!J77</f>
        <v>0</v>
      </c>
      <c r="O77" s="81">
        <f>Vysledky!K77</f>
        <v>0</v>
      </c>
      <c r="P77" s="81">
        <f>Vysledky!L77</f>
        <v>0</v>
      </c>
      <c r="Q77" s="81">
        <f>Vysledky!M77</f>
        <v>0</v>
      </c>
      <c r="R77" s="81">
        <f>Vysledky!N77</f>
        <v>0</v>
      </c>
      <c r="S77" s="82">
        <f>Vysledky!O77</f>
        <v>0</v>
      </c>
      <c r="T77" s="81">
        <f>Vysledky!P77</f>
        <v>0</v>
      </c>
      <c r="U77" s="81">
        <f>Vysledky!Q77</f>
        <v>0</v>
      </c>
      <c r="V77" s="81">
        <f>Vysledky!R77</f>
        <v>0</v>
      </c>
      <c r="W77" s="81">
        <f>Vysledky!S77</f>
        <v>0</v>
      </c>
      <c r="X77" s="81">
        <f>Vysledky!T77</f>
        <v>0</v>
      </c>
      <c r="Y77" s="82">
        <f>Vysledky!U77</f>
        <v>0</v>
      </c>
    </row>
    <row r="78" spans="2:25" ht="15.75">
      <c r="B78" s="109">
        <v>69</v>
      </c>
      <c r="C78" s="79">
        <f>Prezence!C78</f>
        <v>0</v>
      </c>
      <c r="D78" s="78">
        <f>Prezence!D78</f>
        <v>0</v>
      </c>
      <c r="E78" s="79">
        <f>Prezence!E78</f>
        <v>0</v>
      </c>
      <c r="F78" s="79">
        <f>Prezence!F78</f>
        <v>0</v>
      </c>
      <c r="G78" s="80">
        <f>Vysledky!V78</f>
        <v>0</v>
      </c>
      <c r="H78" s="81">
        <f>Vysledky!D78</f>
        <v>0</v>
      </c>
      <c r="I78" s="81">
        <f>Vysledky!E78</f>
        <v>0</v>
      </c>
      <c r="J78" s="81">
        <f>Vysledky!F78</f>
        <v>0</v>
      </c>
      <c r="K78" s="81">
        <f>Vysledky!G78</f>
        <v>0</v>
      </c>
      <c r="L78" s="81">
        <f>Vysledky!H78</f>
        <v>0</v>
      </c>
      <c r="M78" s="82">
        <f>Vysledky!I78</f>
        <v>0</v>
      </c>
      <c r="N78" s="81">
        <f>Vysledky!J78</f>
        <v>0</v>
      </c>
      <c r="O78" s="81">
        <f>Vysledky!K78</f>
        <v>0</v>
      </c>
      <c r="P78" s="81">
        <f>Vysledky!L78</f>
        <v>0</v>
      </c>
      <c r="Q78" s="81">
        <f>Vysledky!M78</f>
        <v>0</v>
      </c>
      <c r="R78" s="81">
        <f>Vysledky!N78</f>
        <v>0</v>
      </c>
      <c r="S78" s="82">
        <f>Vysledky!O78</f>
        <v>0</v>
      </c>
      <c r="T78" s="81">
        <f>Vysledky!P78</f>
        <v>0</v>
      </c>
      <c r="U78" s="81">
        <f>Vysledky!Q78</f>
        <v>0</v>
      </c>
      <c r="V78" s="81">
        <f>Vysledky!R78</f>
        <v>0</v>
      </c>
      <c r="W78" s="81">
        <f>Vysledky!S78</f>
        <v>0</v>
      </c>
      <c r="X78" s="81">
        <f>Vysledky!T78</f>
        <v>0</v>
      </c>
      <c r="Y78" s="82">
        <f>Vysledky!U78</f>
        <v>0</v>
      </c>
    </row>
    <row r="79" spans="2:25" ht="15.75">
      <c r="B79" s="109">
        <v>70</v>
      </c>
      <c r="C79" s="79">
        <f>Prezence!C79</f>
        <v>0</v>
      </c>
      <c r="D79" s="78">
        <f>Prezence!D79</f>
        <v>0</v>
      </c>
      <c r="E79" s="79">
        <f>Prezence!E79</f>
        <v>0</v>
      </c>
      <c r="F79" s="79">
        <f>Prezence!F79</f>
        <v>0</v>
      </c>
      <c r="G79" s="80">
        <f>Vysledky!V79</f>
        <v>0</v>
      </c>
      <c r="H79" s="81">
        <f>Vysledky!D79</f>
        <v>0</v>
      </c>
      <c r="I79" s="81">
        <f>Vysledky!E79</f>
        <v>0</v>
      </c>
      <c r="J79" s="81">
        <f>Vysledky!F79</f>
        <v>0</v>
      </c>
      <c r="K79" s="81">
        <f>Vysledky!G79</f>
        <v>0</v>
      </c>
      <c r="L79" s="81">
        <f>Vysledky!H79</f>
        <v>0</v>
      </c>
      <c r="M79" s="82">
        <f>Vysledky!I79</f>
        <v>0</v>
      </c>
      <c r="N79" s="81">
        <f>Vysledky!J79</f>
        <v>0</v>
      </c>
      <c r="O79" s="81">
        <f>Vysledky!K79</f>
        <v>0</v>
      </c>
      <c r="P79" s="81">
        <f>Vysledky!L79</f>
        <v>0</v>
      </c>
      <c r="Q79" s="81">
        <f>Vysledky!M79</f>
        <v>0</v>
      </c>
      <c r="R79" s="81">
        <f>Vysledky!N79</f>
        <v>0</v>
      </c>
      <c r="S79" s="82">
        <f>Vysledky!O79</f>
        <v>0</v>
      </c>
      <c r="T79" s="81">
        <f>Vysledky!P79</f>
        <v>0</v>
      </c>
      <c r="U79" s="81">
        <f>Vysledky!Q79</f>
        <v>0</v>
      </c>
      <c r="V79" s="81">
        <f>Vysledky!R79</f>
        <v>0</v>
      </c>
      <c r="W79" s="81">
        <f>Vysledky!S79</f>
        <v>0</v>
      </c>
      <c r="X79" s="81">
        <f>Vysledky!T79</f>
        <v>0</v>
      </c>
      <c r="Y79" s="82">
        <f>Vysledky!U79</f>
        <v>0</v>
      </c>
    </row>
    <row r="80" spans="2:25" ht="15.75">
      <c r="B80" s="109">
        <v>71</v>
      </c>
      <c r="C80" s="79">
        <f>Prezence!C80</f>
        <v>0</v>
      </c>
      <c r="D80" s="78">
        <f>Prezence!D80</f>
        <v>0</v>
      </c>
      <c r="E80" s="79">
        <f>Prezence!E80</f>
        <v>0</v>
      </c>
      <c r="F80" s="79">
        <f>Prezence!F80</f>
        <v>0</v>
      </c>
      <c r="G80" s="80">
        <f>Vysledky!V80</f>
        <v>0</v>
      </c>
      <c r="H80" s="81">
        <f>Vysledky!D80</f>
        <v>0</v>
      </c>
      <c r="I80" s="81">
        <f>Vysledky!E80</f>
        <v>0</v>
      </c>
      <c r="J80" s="81">
        <f>Vysledky!F80</f>
        <v>0</v>
      </c>
      <c r="K80" s="81">
        <f>Vysledky!G80</f>
        <v>0</v>
      </c>
      <c r="L80" s="81">
        <f>Vysledky!H80</f>
        <v>0</v>
      </c>
      <c r="M80" s="82">
        <f>Vysledky!I80</f>
        <v>0</v>
      </c>
      <c r="N80" s="81">
        <f>Vysledky!J80</f>
        <v>0</v>
      </c>
      <c r="O80" s="81">
        <f>Vysledky!K80</f>
        <v>0</v>
      </c>
      <c r="P80" s="81">
        <f>Vysledky!L80</f>
        <v>0</v>
      </c>
      <c r="Q80" s="81">
        <f>Vysledky!M80</f>
        <v>0</v>
      </c>
      <c r="R80" s="81">
        <f>Vysledky!N80</f>
        <v>0</v>
      </c>
      <c r="S80" s="82">
        <f>Vysledky!O80</f>
        <v>0</v>
      </c>
      <c r="T80" s="81">
        <f>Vysledky!P80</f>
        <v>0</v>
      </c>
      <c r="U80" s="81">
        <f>Vysledky!Q80</f>
        <v>0</v>
      </c>
      <c r="V80" s="81">
        <f>Vysledky!R80</f>
        <v>0</v>
      </c>
      <c r="W80" s="81">
        <f>Vysledky!S80</f>
        <v>0</v>
      </c>
      <c r="X80" s="81">
        <f>Vysledky!T80</f>
        <v>0</v>
      </c>
      <c r="Y80" s="82">
        <f>Vysledky!U80</f>
        <v>0</v>
      </c>
    </row>
    <row r="81" spans="2:25" ht="15.75">
      <c r="B81" s="109">
        <v>72</v>
      </c>
      <c r="C81" s="79">
        <f>Prezence!C81</f>
        <v>0</v>
      </c>
      <c r="D81" s="78">
        <f>Prezence!D81</f>
        <v>0</v>
      </c>
      <c r="E81" s="79">
        <f>Prezence!E81</f>
        <v>0</v>
      </c>
      <c r="F81" s="79">
        <f>Prezence!F81</f>
        <v>0</v>
      </c>
      <c r="G81" s="80">
        <f>Vysledky!V81</f>
        <v>0</v>
      </c>
      <c r="H81" s="81">
        <f>Vysledky!D81</f>
        <v>0</v>
      </c>
      <c r="I81" s="81">
        <f>Vysledky!E81</f>
        <v>0</v>
      </c>
      <c r="J81" s="81">
        <f>Vysledky!F81</f>
        <v>0</v>
      </c>
      <c r="K81" s="81">
        <f>Vysledky!G81</f>
        <v>0</v>
      </c>
      <c r="L81" s="81">
        <f>Vysledky!H81</f>
        <v>0</v>
      </c>
      <c r="M81" s="82">
        <f>Vysledky!I81</f>
        <v>0</v>
      </c>
      <c r="N81" s="81">
        <f>Vysledky!J81</f>
        <v>0</v>
      </c>
      <c r="O81" s="81">
        <f>Vysledky!K81</f>
        <v>0</v>
      </c>
      <c r="P81" s="81">
        <f>Vysledky!L81</f>
        <v>0</v>
      </c>
      <c r="Q81" s="81">
        <f>Vysledky!M81</f>
        <v>0</v>
      </c>
      <c r="R81" s="81">
        <f>Vysledky!N81</f>
        <v>0</v>
      </c>
      <c r="S81" s="82">
        <f>Vysledky!O81</f>
        <v>0</v>
      </c>
      <c r="T81" s="81">
        <f>Vysledky!P81</f>
        <v>0</v>
      </c>
      <c r="U81" s="81">
        <f>Vysledky!Q81</f>
        <v>0</v>
      </c>
      <c r="V81" s="81">
        <f>Vysledky!R81</f>
        <v>0</v>
      </c>
      <c r="W81" s="81">
        <f>Vysledky!S81</f>
        <v>0</v>
      </c>
      <c r="X81" s="81">
        <f>Vysledky!T81</f>
        <v>0</v>
      </c>
      <c r="Y81" s="82">
        <f>Vysledky!U81</f>
        <v>0</v>
      </c>
    </row>
    <row r="82" spans="2:25" ht="15.75">
      <c r="B82" s="109">
        <v>73</v>
      </c>
      <c r="C82" s="79">
        <f>Prezence!C82</f>
        <v>0</v>
      </c>
      <c r="D82" s="78">
        <f>Prezence!D82</f>
        <v>0</v>
      </c>
      <c r="E82" s="79">
        <f>Prezence!E82</f>
        <v>0</v>
      </c>
      <c r="F82" s="79">
        <f>Prezence!F82</f>
        <v>0</v>
      </c>
      <c r="G82" s="80">
        <f>Vysledky!V82</f>
        <v>0</v>
      </c>
      <c r="H82" s="81">
        <f>Vysledky!D82</f>
        <v>0</v>
      </c>
      <c r="I82" s="81">
        <f>Vysledky!E82</f>
        <v>0</v>
      </c>
      <c r="J82" s="81">
        <f>Vysledky!F82</f>
        <v>0</v>
      </c>
      <c r="K82" s="81">
        <f>Vysledky!G82</f>
        <v>0</v>
      </c>
      <c r="L82" s="81">
        <f>Vysledky!H82</f>
        <v>0</v>
      </c>
      <c r="M82" s="82">
        <f>Vysledky!I82</f>
        <v>0</v>
      </c>
      <c r="N82" s="81">
        <f>Vysledky!J82</f>
        <v>0</v>
      </c>
      <c r="O82" s="81">
        <f>Vysledky!K82</f>
        <v>0</v>
      </c>
      <c r="P82" s="81">
        <f>Vysledky!L82</f>
        <v>0</v>
      </c>
      <c r="Q82" s="81">
        <f>Vysledky!M82</f>
        <v>0</v>
      </c>
      <c r="R82" s="81">
        <f>Vysledky!N82</f>
        <v>0</v>
      </c>
      <c r="S82" s="82">
        <f>Vysledky!O82</f>
        <v>0</v>
      </c>
      <c r="T82" s="81">
        <f>Vysledky!P82</f>
        <v>0</v>
      </c>
      <c r="U82" s="81">
        <f>Vysledky!Q82</f>
        <v>0</v>
      </c>
      <c r="V82" s="81">
        <f>Vysledky!R82</f>
        <v>0</v>
      </c>
      <c r="W82" s="81">
        <f>Vysledky!S82</f>
        <v>0</v>
      </c>
      <c r="X82" s="81">
        <f>Vysledky!T82</f>
        <v>0</v>
      </c>
      <c r="Y82" s="82">
        <f>Vysledky!U82</f>
        <v>0</v>
      </c>
    </row>
    <row r="83" spans="2:25" ht="15.75">
      <c r="B83" s="109">
        <v>74</v>
      </c>
      <c r="C83" s="79">
        <f>Prezence!C83</f>
        <v>0</v>
      </c>
      <c r="D83" s="78">
        <f>Prezence!D83</f>
        <v>0</v>
      </c>
      <c r="E83" s="79">
        <f>Prezence!E83</f>
        <v>0</v>
      </c>
      <c r="F83" s="79">
        <f>Prezence!F83</f>
        <v>0</v>
      </c>
      <c r="G83" s="80">
        <f>Vysledky!V83</f>
        <v>0</v>
      </c>
      <c r="H83" s="81">
        <f>Vysledky!D83</f>
        <v>0</v>
      </c>
      <c r="I83" s="81">
        <f>Vysledky!E83</f>
        <v>0</v>
      </c>
      <c r="J83" s="81">
        <f>Vysledky!F83</f>
        <v>0</v>
      </c>
      <c r="K83" s="81">
        <f>Vysledky!G83</f>
        <v>0</v>
      </c>
      <c r="L83" s="81">
        <f>Vysledky!H83</f>
        <v>0</v>
      </c>
      <c r="M83" s="82">
        <f>Vysledky!I83</f>
        <v>0</v>
      </c>
      <c r="N83" s="81">
        <f>Vysledky!J83</f>
        <v>0</v>
      </c>
      <c r="O83" s="81">
        <f>Vysledky!K83</f>
        <v>0</v>
      </c>
      <c r="P83" s="81">
        <f>Vysledky!L83</f>
        <v>0</v>
      </c>
      <c r="Q83" s="81">
        <f>Vysledky!M83</f>
        <v>0</v>
      </c>
      <c r="R83" s="81">
        <f>Vysledky!N83</f>
        <v>0</v>
      </c>
      <c r="S83" s="82">
        <f>Vysledky!O83</f>
        <v>0</v>
      </c>
      <c r="T83" s="81">
        <f>Vysledky!P83</f>
        <v>0</v>
      </c>
      <c r="U83" s="81">
        <f>Vysledky!Q83</f>
        <v>0</v>
      </c>
      <c r="V83" s="81">
        <f>Vysledky!R83</f>
        <v>0</v>
      </c>
      <c r="W83" s="81">
        <f>Vysledky!S83</f>
        <v>0</v>
      </c>
      <c r="X83" s="81">
        <f>Vysledky!T83</f>
        <v>0</v>
      </c>
      <c r="Y83" s="82">
        <f>Vysledky!U83</f>
        <v>0</v>
      </c>
    </row>
    <row r="84" spans="2:25" ht="15.75">
      <c r="B84" s="109">
        <v>75</v>
      </c>
      <c r="C84" s="79">
        <f>Prezence!C84</f>
        <v>0</v>
      </c>
      <c r="D84" s="78">
        <f>Prezence!D84</f>
        <v>0</v>
      </c>
      <c r="E84" s="79">
        <f>Prezence!E84</f>
        <v>0</v>
      </c>
      <c r="F84" s="79">
        <f>Prezence!F84</f>
        <v>0</v>
      </c>
      <c r="G84" s="80">
        <f>Vysledky!V84</f>
        <v>0</v>
      </c>
      <c r="H84" s="81">
        <f>Vysledky!D84</f>
        <v>0</v>
      </c>
      <c r="I84" s="81">
        <f>Vysledky!E84</f>
        <v>0</v>
      </c>
      <c r="J84" s="81">
        <f>Vysledky!F84</f>
        <v>0</v>
      </c>
      <c r="K84" s="81">
        <f>Vysledky!G84</f>
        <v>0</v>
      </c>
      <c r="L84" s="81">
        <f>Vysledky!H84</f>
        <v>0</v>
      </c>
      <c r="M84" s="82">
        <f>Vysledky!I84</f>
        <v>0</v>
      </c>
      <c r="N84" s="81">
        <f>Vysledky!J84</f>
        <v>0</v>
      </c>
      <c r="O84" s="81">
        <f>Vysledky!K84</f>
        <v>0</v>
      </c>
      <c r="P84" s="81">
        <f>Vysledky!L84</f>
        <v>0</v>
      </c>
      <c r="Q84" s="81">
        <f>Vysledky!M84</f>
        <v>0</v>
      </c>
      <c r="R84" s="81">
        <f>Vysledky!N84</f>
        <v>0</v>
      </c>
      <c r="S84" s="82">
        <f>Vysledky!O84</f>
        <v>0</v>
      </c>
      <c r="T84" s="81">
        <f>Vysledky!P84</f>
        <v>0</v>
      </c>
      <c r="U84" s="81">
        <f>Vysledky!Q84</f>
        <v>0</v>
      </c>
      <c r="V84" s="81">
        <f>Vysledky!R84</f>
        <v>0</v>
      </c>
      <c r="W84" s="81">
        <f>Vysledky!S84</f>
        <v>0</v>
      </c>
      <c r="X84" s="81">
        <f>Vysledky!T84</f>
        <v>0</v>
      </c>
      <c r="Y84" s="82">
        <f>Vysledky!U84</f>
        <v>0</v>
      </c>
    </row>
    <row r="85" spans="2:25" ht="15.75">
      <c r="B85" s="109">
        <v>76</v>
      </c>
      <c r="C85" s="79">
        <f>Prezence!C85</f>
        <v>0</v>
      </c>
      <c r="D85" s="78">
        <f>Prezence!D85</f>
        <v>0</v>
      </c>
      <c r="E85" s="79">
        <f>Prezence!E85</f>
        <v>0</v>
      </c>
      <c r="F85" s="79">
        <f>Prezence!F85</f>
        <v>0</v>
      </c>
      <c r="G85" s="80">
        <f>Vysledky!V85</f>
        <v>0</v>
      </c>
      <c r="H85" s="81">
        <f>Vysledky!D85</f>
        <v>0</v>
      </c>
      <c r="I85" s="81">
        <f>Vysledky!E85</f>
        <v>0</v>
      </c>
      <c r="J85" s="81">
        <f>Vysledky!F85</f>
        <v>0</v>
      </c>
      <c r="K85" s="81">
        <f>Vysledky!G85</f>
        <v>0</v>
      </c>
      <c r="L85" s="81">
        <f>Vysledky!H85</f>
        <v>0</v>
      </c>
      <c r="M85" s="82">
        <f>Vysledky!I85</f>
        <v>0</v>
      </c>
      <c r="N85" s="81">
        <f>Vysledky!J85</f>
        <v>0</v>
      </c>
      <c r="O85" s="81">
        <f>Vysledky!K85</f>
        <v>0</v>
      </c>
      <c r="P85" s="81">
        <f>Vysledky!L85</f>
        <v>0</v>
      </c>
      <c r="Q85" s="81">
        <f>Vysledky!M85</f>
        <v>0</v>
      </c>
      <c r="R85" s="81">
        <f>Vysledky!N85</f>
        <v>0</v>
      </c>
      <c r="S85" s="82">
        <f>Vysledky!O85</f>
        <v>0</v>
      </c>
      <c r="T85" s="81">
        <f>Vysledky!P85</f>
        <v>0</v>
      </c>
      <c r="U85" s="81">
        <f>Vysledky!Q85</f>
        <v>0</v>
      </c>
      <c r="V85" s="81">
        <f>Vysledky!R85</f>
        <v>0</v>
      </c>
      <c r="W85" s="81">
        <f>Vysledky!S85</f>
        <v>0</v>
      </c>
      <c r="X85" s="81">
        <f>Vysledky!T85</f>
        <v>0</v>
      </c>
      <c r="Y85" s="82">
        <f>Vysledky!U85</f>
        <v>0</v>
      </c>
    </row>
    <row r="86" spans="2:25" ht="15.75">
      <c r="B86" s="109">
        <v>77</v>
      </c>
      <c r="C86" s="79">
        <f>Prezence!C86</f>
        <v>0</v>
      </c>
      <c r="D86" s="78">
        <f>Prezence!D86</f>
        <v>0</v>
      </c>
      <c r="E86" s="79">
        <f>Prezence!E86</f>
        <v>0</v>
      </c>
      <c r="F86" s="79">
        <f>Prezence!F86</f>
        <v>0</v>
      </c>
      <c r="G86" s="80">
        <f>Vysledky!V86</f>
        <v>0</v>
      </c>
      <c r="H86" s="81">
        <f>Vysledky!D86</f>
        <v>0</v>
      </c>
      <c r="I86" s="81">
        <f>Vysledky!E86</f>
        <v>0</v>
      </c>
      <c r="J86" s="81">
        <f>Vysledky!F86</f>
        <v>0</v>
      </c>
      <c r="K86" s="81">
        <f>Vysledky!G86</f>
        <v>0</v>
      </c>
      <c r="L86" s="81">
        <f>Vysledky!H86</f>
        <v>0</v>
      </c>
      <c r="M86" s="82">
        <f>Vysledky!I86</f>
        <v>0</v>
      </c>
      <c r="N86" s="81">
        <f>Vysledky!J86</f>
        <v>0</v>
      </c>
      <c r="O86" s="81">
        <f>Vysledky!K86</f>
        <v>0</v>
      </c>
      <c r="P86" s="81">
        <f>Vysledky!L86</f>
        <v>0</v>
      </c>
      <c r="Q86" s="81">
        <f>Vysledky!M86</f>
        <v>0</v>
      </c>
      <c r="R86" s="81">
        <f>Vysledky!N86</f>
        <v>0</v>
      </c>
      <c r="S86" s="82">
        <f>Vysledky!O86</f>
        <v>0</v>
      </c>
      <c r="T86" s="81">
        <f>Vysledky!P86</f>
        <v>0</v>
      </c>
      <c r="U86" s="81">
        <f>Vysledky!Q86</f>
        <v>0</v>
      </c>
      <c r="V86" s="81">
        <f>Vysledky!R86</f>
        <v>0</v>
      </c>
      <c r="W86" s="81">
        <f>Vysledky!S86</f>
        <v>0</v>
      </c>
      <c r="X86" s="81">
        <f>Vysledky!T86</f>
        <v>0</v>
      </c>
      <c r="Y86" s="82">
        <f>Vysledky!U86</f>
        <v>0</v>
      </c>
    </row>
    <row r="87" spans="2:25" ht="15.75">
      <c r="B87" s="109">
        <v>78</v>
      </c>
      <c r="C87" s="79">
        <f>Prezence!C87</f>
        <v>0</v>
      </c>
      <c r="D87" s="78">
        <f>Prezence!D87</f>
        <v>0</v>
      </c>
      <c r="E87" s="79">
        <f>Prezence!E87</f>
        <v>0</v>
      </c>
      <c r="F87" s="79">
        <f>Prezence!F87</f>
        <v>0</v>
      </c>
      <c r="G87" s="80">
        <f>Vysledky!V87</f>
        <v>0</v>
      </c>
      <c r="H87" s="81">
        <f>Vysledky!D87</f>
        <v>0</v>
      </c>
      <c r="I87" s="81">
        <f>Vysledky!E87</f>
        <v>0</v>
      </c>
      <c r="J87" s="81">
        <f>Vysledky!F87</f>
        <v>0</v>
      </c>
      <c r="K87" s="81">
        <f>Vysledky!G87</f>
        <v>0</v>
      </c>
      <c r="L87" s="81">
        <f>Vysledky!H87</f>
        <v>0</v>
      </c>
      <c r="M87" s="82">
        <f>Vysledky!I87</f>
        <v>0</v>
      </c>
      <c r="N87" s="81">
        <f>Vysledky!J87</f>
        <v>0</v>
      </c>
      <c r="O87" s="81">
        <f>Vysledky!K87</f>
        <v>0</v>
      </c>
      <c r="P87" s="81">
        <f>Vysledky!L87</f>
        <v>0</v>
      </c>
      <c r="Q87" s="81">
        <f>Vysledky!M87</f>
        <v>0</v>
      </c>
      <c r="R87" s="81">
        <f>Vysledky!N87</f>
        <v>0</v>
      </c>
      <c r="S87" s="82">
        <f>Vysledky!O87</f>
        <v>0</v>
      </c>
      <c r="T87" s="81">
        <f>Vysledky!P87</f>
        <v>0</v>
      </c>
      <c r="U87" s="81">
        <f>Vysledky!Q87</f>
        <v>0</v>
      </c>
      <c r="V87" s="81">
        <f>Vysledky!R87</f>
        <v>0</v>
      </c>
      <c r="W87" s="81">
        <f>Vysledky!S87</f>
        <v>0</v>
      </c>
      <c r="X87" s="81">
        <f>Vysledky!T87</f>
        <v>0</v>
      </c>
      <c r="Y87" s="82">
        <f>Vysledky!U87</f>
        <v>0</v>
      </c>
    </row>
    <row r="88" spans="2:25" ht="15.75">
      <c r="B88" s="109">
        <v>79</v>
      </c>
      <c r="C88" s="79">
        <f>Prezence!C88</f>
        <v>0</v>
      </c>
      <c r="D88" s="78">
        <f>Prezence!D88</f>
        <v>0</v>
      </c>
      <c r="E88" s="79">
        <f>Prezence!E88</f>
        <v>0</v>
      </c>
      <c r="F88" s="79">
        <f>Prezence!F88</f>
        <v>0</v>
      </c>
      <c r="G88" s="80">
        <f>Vysledky!V88</f>
        <v>0</v>
      </c>
      <c r="H88" s="81">
        <f>Vysledky!D88</f>
        <v>0</v>
      </c>
      <c r="I88" s="81">
        <f>Vysledky!E88</f>
        <v>0</v>
      </c>
      <c r="J88" s="81">
        <f>Vysledky!F88</f>
        <v>0</v>
      </c>
      <c r="K88" s="81">
        <f>Vysledky!G88</f>
        <v>0</v>
      </c>
      <c r="L88" s="81">
        <f>Vysledky!H88</f>
        <v>0</v>
      </c>
      <c r="M88" s="82">
        <f>Vysledky!I88</f>
        <v>0</v>
      </c>
      <c r="N88" s="81">
        <f>Vysledky!J88</f>
        <v>0</v>
      </c>
      <c r="O88" s="81">
        <f>Vysledky!K88</f>
        <v>0</v>
      </c>
      <c r="P88" s="81">
        <f>Vysledky!L88</f>
        <v>0</v>
      </c>
      <c r="Q88" s="81">
        <f>Vysledky!M88</f>
        <v>0</v>
      </c>
      <c r="R88" s="81">
        <f>Vysledky!N88</f>
        <v>0</v>
      </c>
      <c r="S88" s="82">
        <f>Vysledky!O88</f>
        <v>0</v>
      </c>
      <c r="T88" s="81">
        <f>Vysledky!P88</f>
        <v>0</v>
      </c>
      <c r="U88" s="81">
        <f>Vysledky!Q88</f>
        <v>0</v>
      </c>
      <c r="V88" s="81">
        <f>Vysledky!R88</f>
        <v>0</v>
      </c>
      <c r="W88" s="81">
        <f>Vysledky!S88</f>
        <v>0</v>
      </c>
      <c r="X88" s="81">
        <f>Vysledky!T88</f>
        <v>0</v>
      </c>
      <c r="Y88" s="82">
        <f>Vysledky!U88</f>
        <v>0</v>
      </c>
    </row>
    <row r="89" spans="2:25" ht="15.75">
      <c r="B89" s="109">
        <v>80</v>
      </c>
      <c r="C89" s="79">
        <f>Prezence!C89</f>
        <v>0</v>
      </c>
      <c r="D89" s="78">
        <f>Prezence!D89</f>
        <v>0</v>
      </c>
      <c r="E89" s="79">
        <f>Prezence!E89</f>
        <v>0</v>
      </c>
      <c r="F89" s="79">
        <f>Prezence!F89</f>
        <v>0</v>
      </c>
      <c r="G89" s="80">
        <f>Vysledky!V89</f>
        <v>0</v>
      </c>
      <c r="H89" s="81">
        <f>Vysledky!D89</f>
        <v>0</v>
      </c>
      <c r="I89" s="81">
        <f>Vysledky!E89</f>
        <v>0</v>
      </c>
      <c r="J89" s="81">
        <f>Vysledky!F89</f>
        <v>0</v>
      </c>
      <c r="K89" s="81">
        <f>Vysledky!G89</f>
        <v>0</v>
      </c>
      <c r="L89" s="81">
        <f>Vysledky!H89</f>
        <v>0</v>
      </c>
      <c r="M89" s="82">
        <f>Vysledky!I89</f>
        <v>0</v>
      </c>
      <c r="N89" s="81">
        <f>Vysledky!J89</f>
        <v>0</v>
      </c>
      <c r="O89" s="81">
        <f>Vysledky!K89</f>
        <v>0</v>
      </c>
      <c r="P89" s="81">
        <f>Vysledky!L89</f>
        <v>0</v>
      </c>
      <c r="Q89" s="81">
        <f>Vysledky!M89</f>
        <v>0</v>
      </c>
      <c r="R89" s="81">
        <f>Vysledky!N89</f>
        <v>0</v>
      </c>
      <c r="S89" s="82">
        <f>Vysledky!O89</f>
        <v>0</v>
      </c>
      <c r="T89" s="81">
        <f>Vysledky!P89</f>
        <v>0</v>
      </c>
      <c r="U89" s="81">
        <f>Vysledky!Q89</f>
        <v>0</v>
      </c>
      <c r="V89" s="81">
        <f>Vysledky!R89</f>
        <v>0</v>
      </c>
      <c r="W89" s="81">
        <f>Vysledky!S89</f>
        <v>0</v>
      </c>
      <c r="X89" s="81">
        <f>Vysledky!T89</f>
        <v>0</v>
      </c>
      <c r="Y89" s="82">
        <f>Vysledky!U89</f>
        <v>0</v>
      </c>
    </row>
    <row r="90" spans="2:25" ht="15.75">
      <c r="B90" s="109">
        <v>81</v>
      </c>
      <c r="C90" s="79">
        <f>Prezence!C90</f>
        <v>0</v>
      </c>
      <c r="D90" s="78">
        <f>Prezence!D90</f>
        <v>0</v>
      </c>
      <c r="E90" s="79">
        <f>Prezence!E90</f>
        <v>0</v>
      </c>
      <c r="F90" s="79">
        <f>Prezence!F90</f>
        <v>0</v>
      </c>
      <c r="G90" s="80">
        <f>Vysledky!V90</f>
        <v>0</v>
      </c>
      <c r="H90" s="81">
        <f>Vysledky!D90</f>
        <v>0</v>
      </c>
      <c r="I90" s="81">
        <f>Vysledky!E90</f>
        <v>0</v>
      </c>
      <c r="J90" s="81">
        <f>Vysledky!F90</f>
        <v>0</v>
      </c>
      <c r="K90" s="81">
        <f>Vysledky!G90</f>
        <v>0</v>
      </c>
      <c r="L90" s="81">
        <f>Vysledky!H90</f>
        <v>0</v>
      </c>
      <c r="M90" s="82">
        <f>Vysledky!I90</f>
        <v>0</v>
      </c>
      <c r="N90" s="81">
        <f>Vysledky!J90</f>
        <v>0</v>
      </c>
      <c r="O90" s="81">
        <f>Vysledky!K90</f>
        <v>0</v>
      </c>
      <c r="P90" s="81">
        <f>Vysledky!L90</f>
        <v>0</v>
      </c>
      <c r="Q90" s="81">
        <f>Vysledky!M90</f>
        <v>0</v>
      </c>
      <c r="R90" s="81">
        <f>Vysledky!N90</f>
        <v>0</v>
      </c>
      <c r="S90" s="82">
        <f>Vysledky!O90</f>
        <v>0</v>
      </c>
      <c r="T90" s="81">
        <f>Vysledky!P90</f>
        <v>0</v>
      </c>
      <c r="U90" s="81">
        <f>Vysledky!Q90</f>
        <v>0</v>
      </c>
      <c r="V90" s="81">
        <f>Vysledky!R90</f>
        <v>0</v>
      </c>
      <c r="W90" s="81">
        <f>Vysledky!S90</f>
        <v>0</v>
      </c>
      <c r="X90" s="81">
        <f>Vysledky!T90</f>
        <v>0</v>
      </c>
      <c r="Y90" s="82">
        <f>Vysledky!U90</f>
        <v>0</v>
      </c>
    </row>
    <row r="91" spans="2:25" ht="15.75">
      <c r="B91" s="109">
        <v>82</v>
      </c>
      <c r="C91" s="79">
        <f>Prezence!C91</f>
        <v>0</v>
      </c>
      <c r="D91" s="78">
        <f>Prezence!D91</f>
        <v>0</v>
      </c>
      <c r="E91" s="79">
        <f>Prezence!E91</f>
        <v>0</v>
      </c>
      <c r="F91" s="79">
        <f>Prezence!F91</f>
        <v>0</v>
      </c>
      <c r="G91" s="80">
        <f>Vysledky!V91</f>
        <v>0</v>
      </c>
      <c r="H91" s="81">
        <f>Vysledky!D91</f>
        <v>0</v>
      </c>
      <c r="I91" s="81">
        <f>Vysledky!E91</f>
        <v>0</v>
      </c>
      <c r="J91" s="81">
        <f>Vysledky!F91</f>
        <v>0</v>
      </c>
      <c r="K91" s="81">
        <f>Vysledky!G91</f>
        <v>0</v>
      </c>
      <c r="L91" s="81">
        <f>Vysledky!H91</f>
        <v>0</v>
      </c>
      <c r="M91" s="82">
        <f>Vysledky!I91</f>
        <v>0</v>
      </c>
      <c r="N91" s="81">
        <f>Vysledky!J91</f>
        <v>0</v>
      </c>
      <c r="O91" s="81">
        <f>Vysledky!K91</f>
        <v>0</v>
      </c>
      <c r="P91" s="81">
        <f>Vysledky!L91</f>
        <v>0</v>
      </c>
      <c r="Q91" s="81">
        <f>Vysledky!M91</f>
        <v>0</v>
      </c>
      <c r="R91" s="81">
        <f>Vysledky!N91</f>
        <v>0</v>
      </c>
      <c r="S91" s="82">
        <f>Vysledky!O91</f>
        <v>0</v>
      </c>
      <c r="T91" s="81">
        <f>Vysledky!P91</f>
        <v>0</v>
      </c>
      <c r="U91" s="81">
        <f>Vysledky!Q91</f>
        <v>0</v>
      </c>
      <c r="V91" s="81">
        <f>Vysledky!R91</f>
        <v>0</v>
      </c>
      <c r="W91" s="81">
        <f>Vysledky!S91</f>
        <v>0</v>
      </c>
      <c r="X91" s="81">
        <f>Vysledky!T91</f>
        <v>0</v>
      </c>
      <c r="Y91" s="82">
        <f>Vysledky!U91</f>
        <v>0</v>
      </c>
    </row>
    <row r="92" spans="2:25" ht="15.75">
      <c r="B92" s="109">
        <v>83</v>
      </c>
      <c r="C92" s="79">
        <f>Prezence!C92</f>
        <v>0</v>
      </c>
      <c r="D92" s="78">
        <f>Prezence!D92</f>
        <v>0</v>
      </c>
      <c r="E92" s="79">
        <f>Prezence!E92</f>
        <v>0</v>
      </c>
      <c r="F92" s="79">
        <f>Prezence!F92</f>
        <v>0</v>
      </c>
      <c r="G92" s="80">
        <f>Vysledky!V92</f>
        <v>0</v>
      </c>
      <c r="H92" s="81">
        <f>Vysledky!D92</f>
        <v>0</v>
      </c>
      <c r="I92" s="81">
        <f>Vysledky!E92</f>
        <v>0</v>
      </c>
      <c r="J92" s="81">
        <f>Vysledky!F92</f>
        <v>0</v>
      </c>
      <c r="K92" s="81">
        <f>Vysledky!G92</f>
        <v>0</v>
      </c>
      <c r="L92" s="81">
        <f>Vysledky!H92</f>
        <v>0</v>
      </c>
      <c r="M92" s="82">
        <f>Vysledky!I92</f>
        <v>0</v>
      </c>
      <c r="N92" s="81">
        <f>Vysledky!J92</f>
        <v>0</v>
      </c>
      <c r="O92" s="81">
        <f>Vysledky!K92</f>
        <v>0</v>
      </c>
      <c r="P92" s="81">
        <f>Vysledky!L92</f>
        <v>0</v>
      </c>
      <c r="Q92" s="81">
        <f>Vysledky!M92</f>
        <v>0</v>
      </c>
      <c r="R92" s="81">
        <f>Vysledky!N92</f>
        <v>0</v>
      </c>
      <c r="S92" s="82">
        <f>Vysledky!O92</f>
        <v>0</v>
      </c>
      <c r="T92" s="81">
        <f>Vysledky!P92</f>
        <v>0</v>
      </c>
      <c r="U92" s="81">
        <f>Vysledky!Q92</f>
        <v>0</v>
      </c>
      <c r="V92" s="81">
        <f>Vysledky!R92</f>
        <v>0</v>
      </c>
      <c r="W92" s="81">
        <f>Vysledky!S92</f>
        <v>0</v>
      </c>
      <c r="X92" s="81">
        <f>Vysledky!T92</f>
        <v>0</v>
      </c>
      <c r="Y92" s="82">
        <f>Vysledky!U92</f>
        <v>0</v>
      </c>
    </row>
    <row r="93" spans="2:25" ht="15.75">
      <c r="B93" s="109">
        <v>84</v>
      </c>
      <c r="C93" s="79">
        <f>Prezence!C93</f>
        <v>0</v>
      </c>
      <c r="D93" s="78">
        <f>Prezence!D93</f>
        <v>0</v>
      </c>
      <c r="E93" s="79">
        <f>Prezence!E93</f>
        <v>0</v>
      </c>
      <c r="F93" s="79">
        <f>Prezence!F93</f>
        <v>0</v>
      </c>
      <c r="G93" s="80">
        <f>Vysledky!V93</f>
        <v>0</v>
      </c>
      <c r="H93" s="81">
        <f>Vysledky!D93</f>
        <v>0</v>
      </c>
      <c r="I93" s="81">
        <f>Vysledky!E93</f>
        <v>0</v>
      </c>
      <c r="J93" s="81">
        <f>Vysledky!F93</f>
        <v>0</v>
      </c>
      <c r="K93" s="81">
        <f>Vysledky!G93</f>
        <v>0</v>
      </c>
      <c r="L93" s="81">
        <f>Vysledky!H93</f>
        <v>0</v>
      </c>
      <c r="M93" s="82">
        <f>Vysledky!I93</f>
        <v>0</v>
      </c>
      <c r="N93" s="81">
        <f>Vysledky!J93</f>
        <v>0</v>
      </c>
      <c r="O93" s="81">
        <f>Vysledky!K93</f>
        <v>0</v>
      </c>
      <c r="P93" s="81">
        <f>Vysledky!L93</f>
        <v>0</v>
      </c>
      <c r="Q93" s="81">
        <f>Vysledky!M93</f>
        <v>0</v>
      </c>
      <c r="R93" s="81">
        <f>Vysledky!N93</f>
        <v>0</v>
      </c>
      <c r="S93" s="82">
        <f>Vysledky!O93</f>
        <v>0</v>
      </c>
      <c r="T93" s="81">
        <f>Vysledky!P93</f>
        <v>0</v>
      </c>
      <c r="U93" s="81">
        <f>Vysledky!Q93</f>
        <v>0</v>
      </c>
      <c r="V93" s="81">
        <f>Vysledky!R93</f>
        <v>0</v>
      </c>
      <c r="W93" s="81">
        <f>Vysledky!S93</f>
        <v>0</v>
      </c>
      <c r="X93" s="81">
        <f>Vysledky!T93</f>
        <v>0</v>
      </c>
      <c r="Y93" s="82">
        <f>Vysledky!U93</f>
        <v>0</v>
      </c>
    </row>
    <row r="94" spans="2:25" ht="15.75">
      <c r="B94" s="109">
        <v>85</v>
      </c>
      <c r="C94" s="79">
        <f>Prezence!C94</f>
        <v>0</v>
      </c>
      <c r="D94" s="78">
        <f>Prezence!D94</f>
        <v>0</v>
      </c>
      <c r="E94" s="79">
        <f>Prezence!E94</f>
        <v>0</v>
      </c>
      <c r="F94" s="79">
        <f>Prezence!F94</f>
        <v>0</v>
      </c>
      <c r="G94" s="80">
        <f>Vysledky!V94</f>
        <v>0</v>
      </c>
      <c r="H94" s="81">
        <f>Vysledky!D94</f>
        <v>0</v>
      </c>
      <c r="I94" s="81">
        <f>Vysledky!E94</f>
        <v>0</v>
      </c>
      <c r="J94" s="81">
        <f>Vysledky!F94</f>
        <v>0</v>
      </c>
      <c r="K94" s="81">
        <f>Vysledky!G94</f>
        <v>0</v>
      </c>
      <c r="L94" s="81">
        <f>Vysledky!H94</f>
        <v>0</v>
      </c>
      <c r="M94" s="82">
        <f>Vysledky!I94</f>
        <v>0</v>
      </c>
      <c r="N94" s="81">
        <f>Vysledky!J94</f>
        <v>0</v>
      </c>
      <c r="O94" s="81">
        <f>Vysledky!K94</f>
        <v>0</v>
      </c>
      <c r="P94" s="81">
        <f>Vysledky!L94</f>
        <v>0</v>
      </c>
      <c r="Q94" s="81">
        <f>Vysledky!M94</f>
        <v>0</v>
      </c>
      <c r="R94" s="81">
        <f>Vysledky!N94</f>
        <v>0</v>
      </c>
      <c r="S94" s="82">
        <f>Vysledky!O94</f>
        <v>0</v>
      </c>
      <c r="T94" s="81">
        <f>Vysledky!P94</f>
        <v>0</v>
      </c>
      <c r="U94" s="81">
        <f>Vysledky!Q94</f>
        <v>0</v>
      </c>
      <c r="V94" s="81">
        <f>Vysledky!R94</f>
        <v>0</v>
      </c>
      <c r="W94" s="81">
        <f>Vysledky!S94</f>
        <v>0</v>
      </c>
      <c r="X94" s="81">
        <f>Vysledky!T94</f>
        <v>0</v>
      </c>
      <c r="Y94" s="82">
        <f>Vysledky!U94</f>
        <v>0</v>
      </c>
    </row>
    <row r="95" spans="2:25" ht="15.75">
      <c r="B95" s="109">
        <v>86</v>
      </c>
      <c r="C95" s="79">
        <f>Prezence!C95</f>
        <v>0</v>
      </c>
      <c r="D95" s="78">
        <f>Prezence!D95</f>
        <v>0</v>
      </c>
      <c r="E95" s="79">
        <f>Prezence!E95</f>
        <v>0</v>
      </c>
      <c r="F95" s="79">
        <f>Prezence!F95</f>
        <v>0</v>
      </c>
      <c r="G95" s="80">
        <f>Vysledky!V95</f>
        <v>0</v>
      </c>
      <c r="H95" s="81">
        <f>Vysledky!D95</f>
        <v>0</v>
      </c>
      <c r="I95" s="81">
        <f>Vysledky!E95</f>
        <v>0</v>
      </c>
      <c r="J95" s="81">
        <f>Vysledky!F95</f>
        <v>0</v>
      </c>
      <c r="K95" s="81">
        <f>Vysledky!G95</f>
        <v>0</v>
      </c>
      <c r="L95" s="81">
        <f>Vysledky!H95</f>
        <v>0</v>
      </c>
      <c r="M95" s="82">
        <f>Vysledky!I95</f>
        <v>0</v>
      </c>
      <c r="N95" s="81">
        <f>Vysledky!J95</f>
        <v>0</v>
      </c>
      <c r="O95" s="81">
        <f>Vysledky!K95</f>
        <v>0</v>
      </c>
      <c r="P95" s="81">
        <f>Vysledky!L95</f>
        <v>0</v>
      </c>
      <c r="Q95" s="81">
        <f>Vysledky!M95</f>
        <v>0</v>
      </c>
      <c r="R95" s="81">
        <f>Vysledky!N95</f>
        <v>0</v>
      </c>
      <c r="S95" s="82">
        <f>Vysledky!O95</f>
        <v>0</v>
      </c>
      <c r="T95" s="81">
        <f>Vysledky!P95</f>
        <v>0</v>
      </c>
      <c r="U95" s="81">
        <f>Vysledky!Q95</f>
        <v>0</v>
      </c>
      <c r="V95" s="81">
        <f>Vysledky!R95</f>
        <v>0</v>
      </c>
      <c r="W95" s="81">
        <f>Vysledky!S95</f>
        <v>0</v>
      </c>
      <c r="X95" s="81">
        <f>Vysledky!T95</f>
        <v>0</v>
      </c>
      <c r="Y95" s="82">
        <f>Vysledky!U95</f>
        <v>0</v>
      </c>
    </row>
    <row r="96" spans="2:25" ht="15.75">
      <c r="B96" s="109">
        <v>87</v>
      </c>
      <c r="C96" s="79">
        <f>Prezence!C96</f>
        <v>0</v>
      </c>
      <c r="D96" s="78">
        <f>Prezence!D96</f>
        <v>0</v>
      </c>
      <c r="E96" s="79">
        <f>Prezence!E96</f>
        <v>0</v>
      </c>
      <c r="F96" s="79">
        <f>Prezence!F96</f>
        <v>0</v>
      </c>
      <c r="G96" s="80">
        <f>Vysledky!V96</f>
        <v>0</v>
      </c>
      <c r="H96" s="81">
        <f>Vysledky!D96</f>
        <v>0</v>
      </c>
      <c r="I96" s="81">
        <f>Vysledky!E96</f>
        <v>0</v>
      </c>
      <c r="J96" s="81">
        <f>Vysledky!F96</f>
        <v>0</v>
      </c>
      <c r="K96" s="81">
        <f>Vysledky!G96</f>
        <v>0</v>
      </c>
      <c r="L96" s="81">
        <f>Vysledky!H96</f>
        <v>0</v>
      </c>
      <c r="M96" s="82">
        <f>Vysledky!I96</f>
        <v>0</v>
      </c>
      <c r="N96" s="81">
        <f>Vysledky!J96</f>
        <v>0</v>
      </c>
      <c r="O96" s="81">
        <f>Vysledky!K96</f>
        <v>0</v>
      </c>
      <c r="P96" s="81">
        <f>Vysledky!L96</f>
        <v>0</v>
      </c>
      <c r="Q96" s="81">
        <f>Vysledky!M96</f>
        <v>0</v>
      </c>
      <c r="R96" s="81">
        <f>Vysledky!N96</f>
        <v>0</v>
      </c>
      <c r="S96" s="82">
        <f>Vysledky!O96</f>
        <v>0</v>
      </c>
      <c r="T96" s="81">
        <f>Vysledky!P96</f>
        <v>0</v>
      </c>
      <c r="U96" s="81">
        <f>Vysledky!Q96</f>
        <v>0</v>
      </c>
      <c r="V96" s="81">
        <f>Vysledky!R96</f>
        <v>0</v>
      </c>
      <c r="W96" s="81">
        <f>Vysledky!S96</f>
        <v>0</v>
      </c>
      <c r="X96" s="81">
        <f>Vysledky!T96</f>
        <v>0</v>
      </c>
      <c r="Y96" s="82">
        <f>Vysledky!U96</f>
        <v>0</v>
      </c>
    </row>
    <row r="97" spans="2:25" ht="15.75">
      <c r="B97" s="109">
        <v>88</v>
      </c>
      <c r="C97" s="79">
        <f>Prezence!C97</f>
        <v>0</v>
      </c>
      <c r="D97" s="78">
        <f>Prezence!D97</f>
        <v>0</v>
      </c>
      <c r="E97" s="79">
        <f>Prezence!E97</f>
        <v>0</v>
      </c>
      <c r="F97" s="79">
        <f>Prezence!F97</f>
        <v>0</v>
      </c>
      <c r="G97" s="80">
        <f>Vysledky!V97</f>
        <v>0</v>
      </c>
      <c r="H97" s="81">
        <f>Vysledky!D97</f>
        <v>0</v>
      </c>
      <c r="I97" s="81">
        <f>Vysledky!E97</f>
        <v>0</v>
      </c>
      <c r="J97" s="81">
        <f>Vysledky!F97</f>
        <v>0</v>
      </c>
      <c r="K97" s="81">
        <f>Vysledky!G97</f>
        <v>0</v>
      </c>
      <c r="L97" s="81">
        <f>Vysledky!H97</f>
        <v>0</v>
      </c>
      <c r="M97" s="82">
        <f>Vysledky!I97</f>
        <v>0</v>
      </c>
      <c r="N97" s="81">
        <f>Vysledky!J97</f>
        <v>0</v>
      </c>
      <c r="O97" s="81">
        <f>Vysledky!K97</f>
        <v>0</v>
      </c>
      <c r="P97" s="81">
        <f>Vysledky!L97</f>
        <v>0</v>
      </c>
      <c r="Q97" s="81">
        <f>Vysledky!M97</f>
        <v>0</v>
      </c>
      <c r="R97" s="81">
        <f>Vysledky!N97</f>
        <v>0</v>
      </c>
      <c r="S97" s="82">
        <f>Vysledky!O97</f>
        <v>0</v>
      </c>
      <c r="T97" s="81">
        <f>Vysledky!P97</f>
        <v>0</v>
      </c>
      <c r="U97" s="81">
        <f>Vysledky!Q97</f>
        <v>0</v>
      </c>
      <c r="V97" s="81">
        <f>Vysledky!R97</f>
        <v>0</v>
      </c>
      <c r="W97" s="81">
        <f>Vysledky!S97</f>
        <v>0</v>
      </c>
      <c r="X97" s="81">
        <f>Vysledky!T97</f>
        <v>0</v>
      </c>
      <c r="Y97" s="82">
        <f>Vysledky!U97</f>
        <v>0</v>
      </c>
    </row>
    <row r="98" spans="2:25" ht="15.75">
      <c r="B98" s="109">
        <v>89</v>
      </c>
      <c r="C98" s="79">
        <f>Prezence!C98</f>
        <v>0</v>
      </c>
      <c r="D98" s="78">
        <f>Prezence!D98</f>
        <v>0</v>
      </c>
      <c r="E98" s="79">
        <f>Prezence!E98</f>
        <v>0</v>
      </c>
      <c r="F98" s="79">
        <f>Prezence!F98</f>
        <v>0</v>
      </c>
      <c r="G98" s="80">
        <f>Vysledky!V98</f>
        <v>0</v>
      </c>
      <c r="H98" s="81">
        <f>Vysledky!D98</f>
        <v>0</v>
      </c>
      <c r="I98" s="81">
        <f>Vysledky!E98</f>
        <v>0</v>
      </c>
      <c r="J98" s="81">
        <f>Vysledky!F98</f>
        <v>0</v>
      </c>
      <c r="K98" s="81">
        <f>Vysledky!G98</f>
        <v>0</v>
      </c>
      <c r="L98" s="81">
        <f>Vysledky!H98</f>
        <v>0</v>
      </c>
      <c r="M98" s="82">
        <f>Vysledky!I98</f>
        <v>0</v>
      </c>
      <c r="N98" s="81">
        <f>Vysledky!J98</f>
        <v>0</v>
      </c>
      <c r="O98" s="81">
        <f>Vysledky!K98</f>
        <v>0</v>
      </c>
      <c r="P98" s="81">
        <f>Vysledky!L98</f>
        <v>0</v>
      </c>
      <c r="Q98" s="81">
        <f>Vysledky!M98</f>
        <v>0</v>
      </c>
      <c r="R98" s="81">
        <f>Vysledky!N98</f>
        <v>0</v>
      </c>
      <c r="S98" s="82">
        <f>Vysledky!O98</f>
        <v>0</v>
      </c>
      <c r="T98" s="81">
        <f>Vysledky!P98</f>
        <v>0</v>
      </c>
      <c r="U98" s="81">
        <f>Vysledky!Q98</f>
        <v>0</v>
      </c>
      <c r="V98" s="81">
        <f>Vysledky!R98</f>
        <v>0</v>
      </c>
      <c r="W98" s="81">
        <f>Vysledky!S98</f>
        <v>0</v>
      </c>
      <c r="X98" s="81">
        <f>Vysledky!T98</f>
        <v>0</v>
      </c>
      <c r="Y98" s="82">
        <f>Vysledky!U98</f>
        <v>0</v>
      </c>
    </row>
    <row r="99" spans="2:25" ht="15.75">
      <c r="B99" s="109">
        <v>90</v>
      </c>
      <c r="C99" s="79">
        <f>Prezence!C99</f>
        <v>0</v>
      </c>
      <c r="D99" s="78">
        <f>Prezence!D99</f>
        <v>0</v>
      </c>
      <c r="E99" s="79">
        <f>Prezence!E99</f>
        <v>0</v>
      </c>
      <c r="F99" s="79">
        <f>Prezence!F99</f>
        <v>0</v>
      </c>
      <c r="G99" s="80">
        <f>Vysledky!V99</f>
        <v>0</v>
      </c>
      <c r="H99" s="81">
        <f>Vysledky!D99</f>
        <v>0</v>
      </c>
      <c r="I99" s="81">
        <f>Vysledky!E99</f>
        <v>0</v>
      </c>
      <c r="J99" s="81">
        <f>Vysledky!F99</f>
        <v>0</v>
      </c>
      <c r="K99" s="81">
        <f>Vysledky!G99</f>
        <v>0</v>
      </c>
      <c r="L99" s="81">
        <f>Vysledky!H99</f>
        <v>0</v>
      </c>
      <c r="M99" s="82">
        <f>Vysledky!I99</f>
        <v>0</v>
      </c>
      <c r="N99" s="81">
        <f>Vysledky!J99</f>
        <v>0</v>
      </c>
      <c r="O99" s="81">
        <f>Vysledky!K99</f>
        <v>0</v>
      </c>
      <c r="P99" s="81">
        <f>Vysledky!L99</f>
        <v>0</v>
      </c>
      <c r="Q99" s="81">
        <f>Vysledky!M99</f>
        <v>0</v>
      </c>
      <c r="R99" s="81">
        <f>Vysledky!N99</f>
        <v>0</v>
      </c>
      <c r="S99" s="82">
        <f>Vysledky!O99</f>
        <v>0</v>
      </c>
      <c r="T99" s="81">
        <f>Vysledky!P99</f>
        <v>0</v>
      </c>
      <c r="U99" s="81">
        <f>Vysledky!Q99</f>
        <v>0</v>
      </c>
      <c r="V99" s="81">
        <f>Vysledky!R99</f>
        <v>0</v>
      </c>
      <c r="W99" s="81">
        <f>Vysledky!S99</f>
        <v>0</v>
      </c>
      <c r="X99" s="81">
        <f>Vysledky!T99</f>
        <v>0</v>
      </c>
      <c r="Y99" s="82">
        <f>Vysledky!U99</f>
        <v>0</v>
      </c>
    </row>
    <row r="100" spans="2:25" ht="15.75">
      <c r="B100" s="109">
        <v>91</v>
      </c>
      <c r="C100" s="79">
        <f>Prezence!C100</f>
        <v>0</v>
      </c>
      <c r="D100" s="78">
        <f>Prezence!D100</f>
        <v>0</v>
      </c>
      <c r="E100" s="79">
        <f>Prezence!E100</f>
        <v>0</v>
      </c>
      <c r="F100" s="79">
        <f>Prezence!F100</f>
        <v>0</v>
      </c>
      <c r="G100" s="80">
        <f>Vysledky!V100</f>
        <v>0</v>
      </c>
      <c r="H100" s="81">
        <f>Vysledky!D100</f>
        <v>0</v>
      </c>
      <c r="I100" s="81">
        <f>Vysledky!E100</f>
        <v>0</v>
      </c>
      <c r="J100" s="81">
        <f>Vysledky!F100</f>
        <v>0</v>
      </c>
      <c r="K100" s="81">
        <f>Vysledky!G100</f>
        <v>0</v>
      </c>
      <c r="L100" s="81">
        <f>Vysledky!H100</f>
        <v>0</v>
      </c>
      <c r="M100" s="82">
        <f>Vysledky!I100</f>
        <v>0</v>
      </c>
      <c r="N100" s="81">
        <f>Vysledky!J100</f>
        <v>0</v>
      </c>
      <c r="O100" s="81">
        <f>Vysledky!K100</f>
        <v>0</v>
      </c>
      <c r="P100" s="81">
        <f>Vysledky!L100</f>
        <v>0</v>
      </c>
      <c r="Q100" s="81">
        <f>Vysledky!M100</f>
        <v>0</v>
      </c>
      <c r="R100" s="81">
        <f>Vysledky!N100</f>
        <v>0</v>
      </c>
      <c r="S100" s="82">
        <f>Vysledky!O100</f>
        <v>0</v>
      </c>
      <c r="T100" s="81">
        <f>Vysledky!P100</f>
        <v>0</v>
      </c>
      <c r="U100" s="81">
        <f>Vysledky!Q100</f>
        <v>0</v>
      </c>
      <c r="V100" s="81">
        <f>Vysledky!R100</f>
        <v>0</v>
      </c>
      <c r="W100" s="81">
        <f>Vysledky!S100</f>
        <v>0</v>
      </c>
      <c r="X100" s="81">
        <f>Vysledky!T100</f>
        <v>0</v>
      </c>
      <c r="Y100" s="82">
        <f>Vysledky!U100</f>
        <v>0</v>
      </c>
    </row>
    <row r="101" spans="2:25" ht="15.75">
      <c r="B101" s="109">
        <v>92</v>
      </c>
      <c r="C101" s="79">
        <f>Prezence!C101</f>
        <v>0</v>
      </c>
      <c r="D101" s="78">
        <f>Prezence!D101</f>
        <v>0</v>
      </c>
      <c r="E101" s="79">
        <f>Prezence!E101</f>
        <v>0</v>
      </c>
      <c r="F101" s="79">
        <f>Prezence!F101</f>
        <v>0</v>
      </c>
      <c r="G101" s="80">
        <f>Vysledky!V101</f>
        <v>0</v>
      </c>
      <c r="H101" s="81">
        <f>Vysledky!D101</f>
        <v>0</v>
      </c>
      <c r="I101" s="81">
        <f>Vysledky!E101</f>
        <v>0</v>
      </c>
      <c r="J101" s="81">
        <f>Vysledky!F101</f>
        <v>0</v>
      </c>
      <c r="K101" s="81">
        <f>Vysledky!G101</f>
        <v>0</v>
      </c>
      <c r="L101" s="81">
        <f>Vysledky!H101</f>
        <v>0</v>
      </c>
      <c r="M101" s="82">
        <f>Vysledky!I101</f>
        <v>0</v>
      </c>
      <c r="N101" s="81">
        <f>Vysledky!J101</f>
        <v>0</v>
      </c>
      <c r="O101" s="81">
        <f>Vysledky!K101</f>
        <v>0</v>
      </c>
      <c r="P101" s="81">
        <f>Vysledky!L101</f>
        <v>0</v>
      </c>
      <c r="Q101" s="81">
        <f>Vysledky!M101</f>
        <v>0</v>
      </c>
      <c r="R101" s="81">
        <f>Vysledky!N101</f>
        <v>0</v>
      </c>
      <c r="S101" s="82">
        <f>Vysledky!O101</f>
        <v>0</v>
      </c>
      <c r="T101" s="81">
        <f>Vysledky!P101</f>
        <v>0</v>
      </c>
      <c r="U101" s="81">
        <f>Vysledky!Q101</f>
        <v>0</v>
      </c>
      <c r="V101" s="81">
        <f>Vysledky!R101</f>
        <v>0</v>
      </c>
      <c r="W101" s="81">
        <f>Vysledky!S101</f>
        <v>0</v>
      </c>
      <c r="X101" s="81">
        <f>Vysledky!T101</f>
        <v>0</v>
      </c>
      <c r="Y101" s="82">
        <f>Vysledky!U101</f>
        <v>0</v>
      </c>
    </row>
    <row r="102" spans="2:25" ht="15.75">
      <c r="B102" s="109">
        <v>93</v>
      </c>
      <c r="C102" s="79">
        <f>Prezence!C102</f>
        <v>0</v>
      </c>
      <c r="D102" s="78">
        <f>Prezence!D102</f>
        <v>0</v>
      </c>
      <c r="E102" s="79">
        <f>Prezence!E102</f>
        <v>0</v>
      </c>
      <c r="F102" s="79">
        <f>Prezence!F102</f>
        <v>0</v>
      </c>
      <c r="G102" s="80">
        <f>Vysledky!V102</f>
        <v>0</v>
      </c>
      <c r="H102" s="81">
        <f>Vysledky!D102</f>
        <v>0</v>
      </c>
      <c r="I102" s="81">
        <f>Vysledky!E102</f>
        <v>0</v>
      </c>
      <c r="J102" s="81">
        <f>Vysledky!F102</f>
        <v>0</v>
      </c>
      <c r="K102" s="81">
        <f>Vysledky!G102</f>
        <v>0</v>
      </c>
      <c r="L102" s="81">
        <f>Vysledky!H102</f>
        <v>0</v>
      </c>
      <c r="M102" s="82">
        <f>Vysledky!I102</f>
        <v>0</v>
      </c>
      <c r="N102" s="81">
        <f>Vysledky!J102</f>
        <v>0</v>
      </c>
      <c r="O102" s="81">
        <f>Vysledky!K102</f>
        <v>0</v>
      </c>
      <c r="P102" s="81">
        <f>Vysledky!L102</f>
        <v>0</v>
      </c>
      <c r="Q102" s="81">
        <f>Vysledky!M102</f>
        <v>0</v>
      </c>
      <c r="R102" s="81">
        <f>Vysledky!N102</f>
        <v>0</v>
      </c>
      <c r="S102" s="82">
        <f>Vysledky!O102</f>
        <v>0</v>
      </c>
      <c r="T102" s="81">
        <f>Vysledky!P102</f>
        <v>0</v>
      </c>
      <c r="U102" s="81">
        <f>Vysledky!Q102</f>
        <v>0</v>
      </c>
      <c r="V102" s="81">
        <f>Vysledky!R102</f>
        <v>0</v>
      </c>
      <c r="W102" s="81">
        <f>Vysledky!S102</f>
        <v>0</v>
      </c>
      <c r="X102" s="81">
        <f>Vysledky!T102</f>
        <v>0</v>
      </c>
      <c r="Y102" s="82">
        <f>Vysledky!U102</f>
        <v>0</v>
      </c>
    </row>
    <row r="103" spans="2:25" ht="15.75">
      <c r="B103" s="109">
        <v>94</v>
      </c>
      <c r="C103" s="79">
        <f>Prezence!C103</f>
        <v>0</v>
      </c>
      <c r="D103" s="78">
        <f>Prezence!D103</f>
        <v>0</v>
      </c>
      <c r="E103" s="79">
        <f>Prezence!E103</f>
        <v>0</v>
      </c>
      <c r="F103" s="79">
        <f>Prezence!F103</f>
        <v>0</v>
      </c>
      <c r="G103" s="80">
        <f>Vysledky!V103</f>
        <v>0</v>
      </c>
      <c r="H103" s="81">
        <f>Vysledky!D103</f>
        <v>0</v>
      </c>
      <c r="I103" s="81">
        <f>Vysledky!E103</f>
        <v>0</v>
      </c>
      <c r="J103" s="81">
        <f>Vysledky!F103</f>
        <v>0</v>
      </c>
      <c r="K103" s="81">
        <f>Vysledky!G103</f>
        <v>0</v>
      </c>
      <c r="L103" s="81">
        <f>Vysledky!H103</f>
        <v>0</v>
      </c>
      <c r="M103" s="82">
        <f>Vysledky!I103</f>
        <v>0</v>
      </c>
      <c r="N103" s="81">
        <f>Vysledky!J103</f>
        <v>0</v>
      </c>
      <c r="O103" s="81">
        <f>Vysledky!K103</f>
        <v>0</v>
      </c>
      <c r="P103" s="81">
        <f>Vysledky!L103</f>
        <v>0</v>
      </c>
      <c r="Q103" s="81">
        <f>Vysledky!M103</f>
        <v>0</v>
      </c>
      <c r="R103" s="81">
        <f>Vysledky!N103</f>
        <v>0</v>
      </c>
      <c r="S103" s="82">
        <f>Vysledky!O103</f>
        <v>0</v>
      </c>
      <c r="T103" s="81">
        <f>Vysledky!P103</f>
        <v>0</v>
      </c>
      <c r="U103" s="81">
        <f>Vysledky!Q103</f>
        <v>0</v>
      </c>
      <c r="V103" s="81">
        <f>Vysledky!R103</f>
        <v>0</v>
      </c>
      <c r="W103" s="81">
        <f>Vysledky!S103</f>
        <v>0</v>
      </c>
      <c r="X103" s="81">
        <f>Vysledky!T103</f>
        <v>0</v>
      </c>
      <c r="Y103" s="82">
        <f>Vysledky!U103</f>
        <v>0</v>
      </c>
    </row>
    <row r="104" spans="2:25" ht="15.75">
      <c r="B104" s="109">
        <v>95</v>
      </c>
      <c r="C104" s="79">
        <f>Prezence!C104</f>
        <v>0</v>
      </c>
      <c r="D104" s="78">
        <f>Prezence!D104</f>
        <v>0</v>
      </c>
      <c r="E104" s="79">
        <f>Prezence!E104</f>
        <v>0</v>
      </c>
      <c r="F104" s="79">
        <f>Prezence!F104</f>
        <v>0</v>
      </c>
      <c r="G104" s="80">
        <f>Vysledky!V104</f>
        <v>0</v>
      </c>
      <c r="H104" s="81">
        <f>Vysledky!D104</f>
        <v>0</v>
      </c>
      <c r="I104" s="81">
        <f>Vysledky!E104</f>
        <v>0</v>
      </c>
      <c r="J104" s="81">
        <f>Vysledky!F104</f>
        <v>0</v>
      </c>
      <c r="K104" s="81">
        <f>Vysledky!G104</f>
        <v>0</v>
      </c>
      <c r="L104" s="81">
        <f>Vysledky!H104</f>
        <v>0</v>
      </c>
      <c r="M104" s="82">
        <f>Vysledky!I104</f>
        <v>0</v>
      </c>
      <c r="N104" s="81">
        <f>Vysledky!J104</f>
        <v>0</v>
      </c>
      <c r="O104" s="81">
        <f>Vysledky!K104</f>
        <v>0</v>
      </c>
      <c r="P104" s="81">
        <f>Vysledky!L104</f>
        <v>0</v>
      </c>
      <c r="Q104" s="81">
        <f>Vysledky!M104</f>
        <v>0</v>
      </c>
      <c r="R104" s="81">
        <f>Vysledky!N104</f>
        <v>0</v>
      </c>
      <c r="S104" s="82">
        <f>Vysledky!O104</f>
        <v>0</v>
      </c>
      <c r="T104" s="81">
        <f>Vysledky!P104</f>
        <v>0</v>
      </c>
      <c r="U104" s="81">
        <f>Vysledky!Q104</f>
        <v>0</v>
      </c>
      <c r="V104" s="81">
        <f>Vysledky!R104</f>
        <v>0</v>
      </c>
      <c r="W104" s="81">
        <f>Vysledky!S104</f>
        <v>0</v>
      </c>
      <c r="X104" s="81">
        <f>Vysledky!T104</f>
        <v>0</v>
      </c>
      <c r="Y104" s="82">
        <f>Vysledky!U104</f>
        <v>0</v>
      </c>
    </row>
    <row r="105" spans="2:25" ht="15.75">
      <c r="B105" s="109">
        <v>96</v>
      </c>
      <c r="C105" s="79">
        <f>Prezence!C105</f>
        <v>0</v>
      </c>
      <c r="D105" s="78">
        <f>Prezence!D105</f>
        <v>0</v>
      </c>
      <c r="E105" s="79">
        <f>Prezence!E105</f>
        <v>0</v>
      </c>
      <c r="F105" s="79">
        <f>Prezence!F105</f>
        <v>0</v>
      </c>
      <c r="G105" s="80">
        <f>Vysledky!V105</f>
        <v>0</v>
      </c>
      <c r="H105" s="81">
        <f>Vysledky!D105</f>
        <v>0</v>
      </c>
      <c r="I105" s="81">
        <f>Vysledky!E105</f>
        <v>0</v>
      </c>
      <c r="J105" s="81">
        <f>Vysledky!F105</f>
        <v>0</v>
      </c>
      <c r="K105" s="81">
        <f>Vysledky!G105</f>
        <v>0</v>
      </c>
      <c r="L105" s="81">
        <f>Vysledky!H105</f>
        <v>0</v>
      </c>
      <c r="M105" s="82">
        <f>Vysledky!I105</f>
        <v>0</v>
      </c>
      <c r="N105" s="81">
        <f>Vysledky!J105</f>
        <v>0</v>
      </c>
      <c r="O105" s="81">
        <f>Vysledky!K105</f>
        <v>0</v>
      </c>
      <c r="P105" s="81">
        <f>Vysledky!L105</f>
        <v>0</v>
      </c>
      <c r="Q105" s="81">
        <f>Vysledky!M105</f>
        <v>0</v>
      </c>
      <c r="R105" s="81">
        <f>Vysledky!N105</f>
        <v>0</v>
      </c>
      <c r="S105" s="82">
        <f>Vysledky!O105</f>
        <v>0</v>
      </c>
      <c r="T105" s="81">
        <f>Vysledky!P105</f>
        <v>0</v>
      </c>
      <c r="U105" s="81">
        <f>Vysledky!Q105</f>
        <v>0</v>
      </c>
      <c r="V105" s="81">
        <f>Vysledky!R105</f>
        <v>0</v>
      </c>
      <c r="W105" s="81">
        <f>Vysledky!S105</f>
        <v>0</v>
      </c>
      <c r="X105" s="81">
        <f>Vysledky!T105</f>
        <v>0</v>
      </c>
      <c r="Y105" s="82">
        <f>Vysledky!U105</f>
        <v>0</v>
      </c>
    </row>
    <row r="106" spans="2:25" ht="15.75">
      <c r="B106" s="109">
        <v>97</v>
      </c>
      <c r="C106" s="79">
        <f>Prezence!C106</f>
        <v>0</v>
      </c>
      <c r="D106" s="78">
        <f>Prezence!D106</f>
        <v>0</v>
      </c>
      <c r="E106" s="79">
        <f>Prezence!E106</f>
        <v>0</v>
      </c>
      <c r="F106" s="79">
        <f>Prezence!F106</f>
        <v>0</v>
      </c>
      <c r="G106" s="80">
        <f>Vysledky!V106</f>
        <v>0</v>
      </c>
      <c r="H106" s="81">
        <f>Vysledky!D106</f>
        <v>0</v>
      </c>
      <c r="I106" s="81">
        <f>Vysledky!E106</f>
        <v>0</v>
      </c>
      <c r="J106" s="81">
        <f>Vysledky!F106</f>
        <v>0</v>
      </c>
      <c r="K106" s="81">
        <f>Vysledky!G106</f>
        <v>0</v>
      </c>
      <c r="L106" s="81">
        <f>Vysledky!H106</f>
        <v>0</v>
      </c>
      <c r="M106" s="82">
        <f>Vysledky!I106</f>
        <v>0</v>
      </c>
      <c r="N106" s="81">
        <f>Vysledky!J106</f>
        <v>0</v>
      </c>
      <c r="O106" s="81">
        <f>Vysledky!K106</f>
        <v>0</v>
      </c>
      <c r="P106" s="81">
        <f>Vysledky!L106</f>
        <v>0</v>
      </c>
      <c r="Q106" s="81">
        <f>Vysledky!M106</f>
        <v>0</v>
      </c>
      <c r="R106" s="81">
        <f>Vysledky!N106</f>
        <v>0</v>
      </c>
      <c r="S106" s="82">
        <f>Vysledky!O106</f>
        <v>0</v>
      </c>
      <c r="T106" s="81">
        <f>Vysledky!P106</f>
        <v>0</v>
      </c>
      <c r="U106" s="81">
        <f>Vysledky!Q106</f>
        <v>0</v>
      </c>
      <c r="V106" s="81">
        <f>Vysledky!R106</f>
        <v>0</v>
      </c>
      <c r="W106" s="81">
        <f>Vysledky!S106</f>
        <v>0</v>
      </c>
      <c r="X106" s="81">
        <f>Vysledky!T106</f>
        <v>0</v>
      </c>
      <c r="Y106" s="82">
        <f>Vysledky!U106</f>
        <v>0</v>
      </c>
    </row>
    <row r="107" spans="2:25" ht="15.75">
      <c r="B107" s="109">
        <v>98</v>
      </c>
      <c r="C107" s="79">
        <f>Prezence!C107</f>
        <v>0</v>
      </c>
      <c r="D107" s="78">
        <f>Prezence!D107</f>
        <v>0</v>
      </c>
      <c r="E107" s="79">
        <f>Prezence!E107</f>
        <v>0</v>
      </c>
      <c r="F107" s="79">
        <f>Prezence!F107</f>
        <v>0</v>
      </c>
      <c r="G107" s="80">
        <f>Vysledky!V107</f>
        <v>0</v>
      </c>
      <c r="H107" s="81">
        <f>Vysledky!D107</f>
        <v>0</v>
      </c>
      <c r="I107" s="81">
        <f>Vysledky!E107</f>
        <v>0</v>
      </c>
      <c r="J107" s="81">
        <f>Vysledky!F107</f>
        <v>0</v>
      </c>
      <c r="K107" s="81">
        <f>Vysledky!G107</f>
        <v>0</v>
      </c>
      <c r="L107" s="81">
        <f>Vysledky!H107</f>
        <v>0</v>
      </c>
      <c r="M107" s="82">
        <f>Vysledky!I107</f>
        <v>0</v>
      </c>
      <c r="N107" s="81">
        <f>Vysledky!J107</f>
        <v>0</v>
      </c>
      <c r="O107" s="81">
        <f>Vysledky!K107</f>
        <v>0</v>
      </c>
      <c r="P107" s="81">
        <f>Vysledky!L107</f>
        <v>0</v>
      </c>
      <c r="Q107" s="81">
        <f>Vysledky!M107</f>
        <v>0</v>
      </c>
      <c r="R107" s="81">
        <f>Vysledky!N107</f>
        <v>0</v>
      </c>
      <c r="S107" s="82">
        <f>Vysledky!O107</f>
        <v>0</v>
      </c>
      <c r="T107" s="81">
        <f>Vysledky!P107</f>
        <v>0</v>
      </c>
      <c r="U107" s="81">
        <f>Vysledky!Q107</f>
        <v>0</v>
      </c>
      <c r="V107" s="81">
        <f>Vysledky!R107</f>
        <v>0</v>
      </c>
      <c r="W107" s="81">
        <f>Vysledky!S107</f>
        <v>0</v>
      </c>
      <c r="X107" s="81">
        <f>Vysledky!T107</f>
        <v>0</v>
      </c>
      <c r="Y107" s="82">
        <f>Vysledky!U107</f>
        <v>0</v>
      </c>
    </row>
    <row r="108" spans="2:25" ht="15.75">
      <c r="B108" s="109">
        <v>99</v>
      </c>
      <c r="C108" s="79">
        <f>Prezence!C108</f>
        <v>0</v>
      </c>
      <c r="D108" s="78">
        <f>Prezence!D108</f>
        <v>0</v>
      </c>
      <c r="E108" s="79">
        <f>Prezence!E108</f>
        <v>0</v>
      </c>
      <c r="F108" s="79">
        <f>Prezence!F108</f>
        <v>0</v>
      </c>
      <c r="G108" s="80">
        <f>Vysledky!V108</f>
        <v>0</v>
      </c>
      <c r="H108" s="81">
        <f>Vysledky!D108</f>
        <v>0</v>
      </c>
      <c r="I108" s="81">
        <f>Vysledky!E108</f>
        <v>0</v>
      </c>
      <c r="J108" s="81">
        <f>Vysledky!F108</f>
        <v>0</v>
      </c>
      <c r="K108" s="81">
        <f>Vysledky!G108</f>
        <v>0</v>
      </c>
      <c r="L108" s="81">
        <f>Vysledky!H108</f>
        <v>0</v>
      </c>
      <c r="M108" s="82">
        <f>Vysledky!I108</f>
        <v>0</v>
      </c>
      <c r="N108" s="81">
        <f>Vysledky!J108</f>
        <v>0</v>
      </c>
      <c r="O108" s="81">
        <f>Vysledky!K108</f>
        <v>0</v>
      </c>
      <c r="P108" s="81">
        <f>Vysledky!L108</f>
        <v>0</v>
      </c>
      <c r="Q108" s="81">
        <f>Vysledky!M108</f>
        <v>0</v>
      </c>
      <c r="R108" s="81">
        <f>Vysledky!N108</f>
        <v>0</v>
      </c>
      <c r="S108" s="82">
        <f>Vysledky!O108</f>
        <v>0</v>
      </c>
      <c r="T108" s="81">
        <f>Vysledky!P108</f>
        <v>0</v>
      </c>
      <c r="U108" s="81">
        <f>Vysledky!Q108</f>
        <v>0</v>
      </c>
      <c r="V108" s="81">
        <f>Vysledky!R108</f>
        <v>0</v>
      </c>
      <c r="W108" s="81">
        <f>Vysledky!S108</f>
        <v>0</v>
      </c>
      <c r="X108" s="81">
        <f>Vysledky!T108</f>
        <v>0</v>
      </c>
      <c r="Y108" s="82">
        <f>Vysledky!U108</f>
        <v>0</v>
      </c>
    </row>
    <row r="109" spans="2:25" ht="15.75">
      <c r="B109" s="109">
        <v>100</v>
      </c>
      <c r="C109" s="79">
        <f>Prezence!C109</f>
        <v>0</v>
      </c>
      <c r="D109" s="78">
        <f>Prezence!D109</f>
        <v>0</v>
      </c>
      <c r="E109" s="79">
        <f>Prezence!E109</f>
        <v>0</v>
      </c>
      <c r="F109" s="79">
        <f>Prezence!F109</f>
        <v>0</v>
      </c>
      <c r="G109" s="80">
        <f>Vysledky!V109</f>
        <v>0</v>
      </c>
      <c r="H109" s="81">
        <f>Vysledky!D109</f>
        <v>0</v>
      </c>
      <c r="I109" s="81">
        <f>Vysledky!E109</f>
        <v>0</v>
      </c>
      <c r="J109" s="81">
        <f>Vysledky!F109</f>
        <v>0</v>
      </c>
      <c r="K109" s="81">
        <f>Vysledky!G109</f>
        <v>0</v>
      </c>
      <c r="L109" s="81">
        <f>Vysledky!H109</f>
        <v>0</v>
      </c>
      <c r="M109" s="82">
        <f>Vysledky!I109</f>
        <v>0</v>
      </c>
      <c r="N109" s="81">
        <f>Vysledky!J109</f>
        <v>0</v>
      </c>
      <c r="O109" s="81">
        <f>Vysledky!K109</f>
        <v>0</v>
      </c>
      <c r="P109" s="81">
        <f>Vysledky!L109</f>
        <v>0</v>
      </c>
      <c r="Q109" s="81">
        <f>Vysledky!M109</f>
        <v>0</v>
      </c>
      <c r="R109" s="81">
        <f>Vysledky!N109</f>
        <v>0</v>
      </c>
      <c r="S109" s="82">
        <f>Vysledky!O109</f>
        <v>0</v>
      </c>
      <c r="T109" s="81">
        <f>Vysledky!P109</f>
        <v>0</v>
      </c>
      <c r="U109" s="81">
        <f>Vysledky!Q109</f>
        <v>0</v>
      </c>
      <c r="V109" s="81">
        <f>Vysledky!R109</f>
        <v>0</v>
      </c>
      <c r="W109" s="81">
        <f>Vysledky!S109</f>
        <v>0</v>
      </c>
      <c r="X109" s="81">
        <f>Vysledky!T109</f>
        <v>0</v>
      </c>
      <c r="Y109" s="82">
        <f>Vysledky!U109</f>
        <v>0</v>
      </c>
    </row>
  </sheetData>
  <sheetProtection formatCells="0" formatColumns="0" formatRows="0" insertHyperlinks="0" sort="0"/>
  <mergeCells count="5">
    <mergeCell ref="N7:S7"/>
    <mergeCell ref="B1:K1"/>
    <mergeCell ref="B2:G2"/>
    <mergeCell ref="H7:M7"/>
    <mergeCell ref="T7:Y7"/>
  </mergeCells>
  <printOptions/>
  <pageMargins left="0.1968503937007874" right="0.1968503937007874" top="0.984251968503937" bottom="0.984251968503937" header="0.5118110236220472" footer="0.5118110236220472"/>
  <pageSetup fitToHeight="1" fitToWidth="1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Administrator</cp:lastModifiedBy>
  <cp:lastPrinted>2012-03-31T15:46:53Z</cp:lastPrinted>
  <dcterms:created xsi:type="dcterms:W3CDTF">2004-06-16T20:12:45Z</dcterms:created>
  <dcterms:modified xsi:type="dcterms:W3CDTF">2012-03-31T15:49:23Z</dcterms:modified>
  <cp:category/>
  <cp:version/>
  <cp:contentType/>
  <cp:contentStatus/>
</cp:coreProperties>
</file>