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2" activeTab="2"/>
  </bookViews>
  <sheets>
    <sheet name="Prezence" sheetId="1" r:id="rId1"/>
    <sheet name="Sledy" sheetId="2" state="hidden" r:id="rId2"/>
    <sheet name="Výsledky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<sst xmlns="http://schemas.openxmlformats.org/spreadsheetml/2006/main" count="128" uniqueCount="73">
  <si>
    <t>Příjmení a jméno</t>
  </si>
  <si>
    <t>Rok</t>
  </si>
  <si>
    <t>Oddíl</t>
  </si>
  <si>
    <t>Trenér</t>
  </si>
  <si>
    <t>SG Pelh</t>
  </si>
  <si>
    <t>kolektiv trenérů</t>
  </si>
  <si>
    <t>Merkur ČB</t>
  </si>
  <si>
    <t>Polívková Zuzana</t>
  </si>
  <si>
    <t>Chalupová Petra</t>
  </si>
  <si>
    <t>Dvořáková Adéla</t>
  </si>
  <si>
    <t>Slovan JH</t>
  </si>
  <si>
    <t>Chrpová Barbora</t>
  </si>
  <si>
    <t>Pecinová Lucie</t>
  </si>
  <si>
    <t>Veselá Gabriela</t>
  </si>
  <si>
    <t>Kotalíková Diana</t>
  </si>
  <si>
    <t>Závod Veselský pohár - sledy</t>
  </si>
  <si>
    <t>IV.Sled žákyně B</t>
  </si>
  <si>
    <t>Přeskok</t>
  </si>
  <si>
    <t>Bradla</t>
  </si>
  <si>
    <t>Kladina</t>
  </si>
  <si>
    <t>Akrobacie</t>
  </si>
  <si>
    <t>Závod Veselský pohár - výsledky Žákyně B</t>
  </si>
  <si>
    <t>Ředitelka závodu Eva Urbanová</t>
  </si>
  <si>
    <t>Hlavní rozhodčí Iva Novotná st.</t>
  </si>
  <si>
    <t>Celkem</t>
  </si>
  <si>
    <t>D</t>
  </si>
  <si>
    <t>E</t>
  </si>
  <si>
    <t>ns</t>
  </si>
  <si>
    <t>Σ</t>
  </si>
  <si>
    <t>Fricová Monika</t>
  </si>
  <si>
    <t>Slovan Praha</t>
  </si>
  <si>
    <t>Šablatůrová Dorota</t>
  </si>
  <si>
    <t>Sp MAS SÚ</t>
  </si>
  <si>
    <t>Vratišovská Zlatka</t>
  </si>
  <si>
    <t>Trang Marie</t>
  </si>
  <si>
    <t>Perle Fraziska</t>
  </si>
  <si>
    <t>Kešnarová,Haneflová</t>
  </si>
  <si>
    <t>Nováková</t>
  </si>
  <si>
    <t>Bago,Imbrová</t>
  </si>
  <si>
    <t>Panošová,Cepák</t>
  </si>
  <si>
    <t>Huboňová,Dvořáková</t>
  </si>
  <si>
    <t>Podlahová Karolína</t>
  </si>
  <si>
    <t>Povišerová,Nečasová</t>
  </si>
  <si>
    <t>Říhová Bára</t>
  </si>
  <si>
    <t>VESELSKÝ POHÁR 2016 - PREZENCE ŽÁKYNĚ B</t>
  </si>
  <si>
    <t>Herinková Tereza</t>
  </si>
  <si>
    <t>KSG Litvínov</t>
  </si>
  <si>
    <t>Švecová Eliška</t>
  </si>
  <si>
    <t>Sok.Pelh</t>
  </si>
  <si>
    <t>Švehlová Kateřina</t>
  </si>
  <si>
    <t>Tomšů Kateřina</t>
  </si>
  <si>
    <t>SG Pelh.</t>
  </si>
  <si>
    <t>Chvátalová Tereza</t>
  </si>
  <si>
    <t>Ohanková Julie</t>
  </si>
  <si>
    <t>Sok HP</t>
  </si>
  <si>
    <t>Picková Magdalena</t>
  </si>
  <si>
    <t>Mičková Karolína</t>
  </si>
  <si>
    <t>Loko Ves.</t>
  </si>
  <si>
    <t>Řehoušková Amálie</t>
  </si>
  <si>
    <t>Flašková Sofie</t>
  </si>
  <si>
    <t>SP.MAS sÚ</t>
  </si>
  <si>
    <t>Vágnerová Lucie</t>
  </si>
  <si>
    <t>Králová Natálie</t>
  </si>
  <si>
    <t>Šrotová Valerie</t>
  </si>
  <si>
    <t>Kreibichová Aneta</t>
  </si>
  <si>
    <t>Hojderková Tereza</t>
  </si>
  <si>
    <t>Šum.Vimperk</t>
  </si>
  <si>
    <t>Horová Kateřina</t>
  </si>
  <si>
    <t>Pištěková Adéla</t>
  </si>
  <si>
    <t>Lazar Mara</t>
  </si>
  <si>
    <t>Pištěková Linda</t>
  </si>
  <si>
    <t>Hánová Tereza</t>
  </si>
  <si>
    <t>N.Včel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</si>
</sst>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.000"/>
    <numFmt numFmtId="166" formatCode="0.0"/>
  </numFmts>
  <fonts count="39">
    <font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164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5" fontId="0" fillId="0" borderId="25" xfId="0" applyNumberFormat="1" applyBorder="1" applyAlignment="1">
      <alignment/>
    </xf>
    <xf numFmtId="165" fontId="0" fillId="0" borderId="26" xfId="0" applyNumberFormat="1" applyBorder="1" applyAlignment="1">
      <alignment/>
    </xf>
    <xf numFmtId="166" fontId="0" fillId="0" borderId="26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0" fontId="0" fillId="0" borderId="31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32" xfId="0" applyNumberFormat="1" applyBorder="1" applyAlignment="1">
      <alignment/>
    </xf>
    <xf numFmtId="165" fontId="0" fillId="0" borderId="33" xfId="0" applyNumberFormat="1" applyBorder="1" applyAlignment="1">
      <alignment/>
    </xf>
    <xf numFmtId="165" fontId="0" fillId="0" borderId="34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35" xfId="0" applyFont="1" applyBorder="1" applyAlignment="1">
      <alignment horizontal="center"/>
    </xf>
    <xf numFmtId="165" fontId="0" fillId="0" borderId="21" xfId="0" applyNumberFormat="1" applyBorder="1" applyAlignment="1">
      <alignment/>
    </xf>
    <xf numFmtId="165" fontId="0" fillId="0" borderId="23" xfId="0" applyNumberFormat="1" applyBorder="1" applyAlignment="1">
      <alignment/>
    </xf>
    <xf numFmtId="166" fontId="0" fillId="0" borderId="23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2" xfId="0" applyNumberFormat="1" applyBorder="1" applyAlignment="1">
      <alignment/>
    </xf>
    <xf numFmtId="165" fontId="0" fillId="0" borderId="36" xfId="0" applyNumberFormat="1" applyBorder="1" applyAlignment="1">
      <alignment/>
    </xf>
    <xf numFmtId="165" fontId="0" fillId="0" borderId="37" xfId="0" applyNumberFormat="1" applyBorder="1" applyAlignment="1">
      <alignment/>
    </xf>
    <xf numFmtId="165" fontId="0" fillId="0" borderId="38" xfId="0" applyNumberFormat="1" applyBorder="1" applyAlignment="1">
      <alignment/>
    </xf>
    <xf numFmtId="166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/>
    </xf>
    <xf numFmtId="165" fontId="0" fillId="0" borderId="42" xfId="0" applyNumberFormat="1" applyBorder="1" applyAlignment="1">
      <alignment/>
    </xf>
    <xf numFmtId="165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165" fontId="0" fillId="0" borderId="45" xfId="0" applyNumberFormat="1" applyBorder="1" applyAlignment="1">
      <alignment/>
    </xf>
    <xf numFmtId="165" fontId="0" fillId="0" borderId="46" xfId="0" applyNumberFormat="1" applyBorder="1" applyAlignment="1">
      <alignment/>
    </xf>
    <xf numFmtId="166" fontId="0" fillId="0" borderId="46" xfId="0" applyNumberFormat="1" applyBorder="1" applyAlignment="1">
      <alignment/>
    </xf>
    <xf numFmtId="165" fontId="0" fillId="0" borderId="47" xfId="0" applyNumberForma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49" xfId="0" applyNumberFormat="1" applyBorder="1" applyAlignment="1">
      <alignment/>
    </xf>
    <xf numFmtId="0" fontId="0" fillId="0" borderId="50" xfId="0" applyFont="1" applyBorder="1" applyAlignment="1">
      <alignment/>
    </xf>
    <xf numFmtId="164" fontId="0" fillId="0" borderId="51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center"/>
    </xf>
    <xf numFmtId="14" fontId="0" fillId="0" borderId="61" xfId="0" applyNumberFormat="1" applyBorder="1" applyAlignment="1" applyProtection="1">
      <alignment horizontal="center" vertical="center"/>
      <protection locked="0"/>
    </xf>
    <xf numFmtId="0" fontId="0" fillId="0" borderId="61" xfId="0" applyFont="1" applyBorder="1" applyAlignment="1">
      <alignment horizontal="center" vertical="center"/>
    </xf>
    <xf numFmtId="14" fontId="0" fillId="0" borderId="62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0" fillId="0" borderId="60" xfId="0" applyFont="1" applyBorder="1" applyAlignment="1">
      <alignment horizontal="center" vertical="top"/>
    </xf>
    <xf numFmtId="0" fontId="0" fillId="0" borderId="64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0" fillId="0" borderId="50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 horizontal="center"/>
    </xf>
    <xf numFmtId="164" fontId="0" fillId="0" borderId="41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6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6.140625" style="1" customWidth="1"/>
    <col min="2" max="2" width="25.28125" style="0" customWidth="1"/>
    <col min="3" max="3" width="8.28125" style="0" customWidth="1"/>
    <col min="4" max="4" width="28.140625" style="0" customWidth="1"/>
    <col min="5" max="5" width="29.421875" style="0" customWidth="1"/>
  </cols>
  <sheetData>
    <row r="1" spans="1:11" s="5" customFormat="1" ht="25.5" customHeight="1">
      <c r="A1" s="84" t="s">
        <v>44</v>
      </c>
      <c r="B1" s="84"/>
      <c r="C1" s="84"/>
      <c r="D1" s="84"/>
      <c r="E1" s="84"/>
      <c r="F1" s="2"/>
      <c r="G1" s="2"/>
      <c r="H1" s="3"/>
      <c r="I1" s="3"/>
      <c r="J1" s="4"/>
      <c r="K1" s="4"/>
    </row>
    <row r="2" spans="1:5" s="5" customFormat="1" ht="18" customHeight="1">
      <c r="A2" s="6"/>
      <c r="B2" s="7" t="s">
        <v>0</v>
      </c>
      <c r="C2" s="8" t="s">
        <v>1</v>
      </c>
      <c r="D2" s="7" t="s">
        <v>2</v>
      </c>
      <c r="E2" s="9" t="s">
        <v>3</v>
      </c>
    </row>
    <row r="3" spans="1:5" ht="18" customHeight="1">
      <c r="A3" s="10">
        <v>1</v>
      </c>
      <c r="B3" s="11"/>
      <c r="C3" s="12"/>
      <c r="D3" s="11"/>
      <c r="E3" s="13"/>
    </row>
    <row r="4" spans="1:5" ht="18" customHeight="1">
      <c r="A4" s="10">
        <v>2</v>
      </c>
      <c r="B4" s="11"/>
      <c r="C4" s="12"/>
      <c r="D4" s="11"/>
      <c r="E4" s="13"/>
    </row>
    <row r="5" spans="1:5" ht="18" customHeight="1">
      <c r="A5" s="10">
        <v>3</v>
      </c>
      <c r="B5" s="11"/>
      <c r="C5" s="12"/>
      <c r="D5" s="11"/>
      <c r="E5" s="13"/>
    </row>
    <row r="6" spans="1:5" ht="18" customHeight="1">
      <c r="A6" s="10">
        <v>4</v>
      </c>
      <c r="B6" s="11"/>
      <c r="C6" s="12"/>
      <c r="D6" s="11"/>
      <c r="E6" s="13"/>
    </row>
    <row r="7" spans="1:5" ht="18" customHeight="1">
      <c r="A7" s="10">
        <v>5</v>
      </c>
      <c r="B7" s="11"/>
      <c r="C7" s="12"/>
      <c r="D7" s="11"/>
      <c r="E7" s="13"/>
    </row>
    <row r="8" spans="1:5" ht="18" customHeight="1">
      <c r="A8" s="10">
        <v>6</v>
      </c>
      <c r="B8" s="11"/>
      <c r="C8" s="12"/>
      <c r="D8" s="11"/>
      <c r="E8" s="13"/>
    </row>
    <row r="9" spans="1:5" ht="18" customHeight="1">
      <c r="A9" s="10">
        <v>7</v>
      </c>
      <c r="B9" s="11"/>
      <c r="C9" s="12"/>
      <c r="D9" s="11"/>
      <c r="E9" s="13"/>
    </row>
    <row r="10" spans="1:5" ht="18" customHeight="1">
      <c r="A10" s="10">
        <v>8</v>
      </c>
      <c r="B10" s="11"/>
      <c r="C10" s="12"/>
      <c r="D10" s="11"/>
      <c r="E10" s="13"/>
    </row>
    <row r="11" spans="1:5" ht="18" customHeight="1">
      <c r="A11" s="10">
        <v>9</v>
      </c>
      <c r="B11" s="11"/>
      <c r="C11" s="12"/>
      <c r="D11" s="11"/>
      <c r="E11" s="13"/>
    </row>
    <row r="12" spans="1:5" ht="18" customHeight="1">
      <c r="A12" s="10">
        <v>10</v>
      </c>
      <c r="B12" s="11"/>
      <c r="C12" s="11"/>
      <c r="D12" s="11"/>
      <c r="E12" s="11"/>
    </row>
    <row r="13" spans="1:5" ht="18" customHeight="1">
      <c r="A13" s="10">
        <v>11</v>
      </c>
      <c r="B13" s="11"/>
      <c r="C13" s="11"/>
      <c r="D13" s="11"/>
      <c r="E13" s="11"/>
    </row>
    <row r="14" spans="1:5" ht="18" customHeight="1">
      <c r="A14" s="10">
        <v>12</v>
      </c>
      <c r="B14" s="11"/>
      <c r="C14" s="11"/>
      <c r="D14" s="11"/>
      <c r="E14" s="11"/>
    </row>
    <row r="15" spans="1:5" ht="18" customHeight="1">
      <c r="A15" s="10">
        <v>13</v>
      </c>
      <c r="B15" s="11"/>
      <c r="C15" s="11"/>
      <c r="D15" s="11"/>
      <c r="E15" s="11"/>
    </row>
    <row r="16" spans="1:5" ht="18" customHeight="1">
      <c r="A16" s="10">
        <v>14</v>
      </c>
      <c r="B16" s="11"/>
      <c r="C16" s="12"/>
      <c r="D16" s="11"/>
      <c r="E16" s="11"/>
    </row>
    <row r="17" spans="1:5" ht="18" customHeight="1">
      <c r="A17" s="10">
        <v>15</v>
      </c>
      <c r="B17" s="11"/>
      <c r="C17" s="11"/>
      <c r="D17" s="11"/>
      <c r="E17" s="11"/>
    </row>
    <row r="18" spans="1:5" ht="18" customHeight="1">
      <c r="A18" s="10">
        <v>16</v>
      </c>
      <c r="B18" s="11"/>
      <c r="C18" s="11"/>
      <c r="D18" s="11"/>
      <c r="E18" s="11"/>
    </row>
    <row r="19" spans="1:5" ht="18" customHeight="1">
      <c r="A19" s="10">
        <v>17</v>
      </c>
      <c r="B19" s="11"/>
      <c r="C19" s="11"/>
      <c r="D19" s="11"/>
      <c r="E19" s="11"/>
    </row>
    <row r="20" spans="1:5" ht="18" customHeight="1">
      <c r="A20" s="10">
        <v>18</v>
      </c>
      <c r="B20" s="11"/>
      <c r="C20" s="11"/>
      <c r="D20" s="11"/>
      <c r="E20" s="11"/>
    </row>
    <row r="21" spans="1:5" ht="18" customHeight="1">
      <c r="A21" s="14">
        <v>19</v>
      </c>
      <c r="B21" s="11"/>
      <c r="C21" s="11"/>
      <c r="D21" s="11"/>
      <c r="E21" s="11"/>
    </row>
    <row r="22" spans="1:5" ht="18" customHeight="1">
      <c r="A22" s="10">
        <v>20</v>
      </c>
      <c r="B22" s="11"/>
      <c r="C22" s="11"/>
      <c r="D22" s="11"/>
      <c r="E22" s="11"/>
    </row>
    <row r="23" spans="1:5" ht="18" customHeight="1">
      <c r="A23" s="14">
        <v>21</v>
      </c>
      <c r="B23" s="11"/>
      <c r="C23" s="11"/>
      <c r="D23" s="11"/>
      <c r="E23" s="11"/>
    </row>
    <row r="24" spans="1:5" ht="18" customHeight="1">
      <c r="A24" s="10">
        <v>22</v>
      </c>
      <c r="B24" s="11"/>
      <c r="C24" s="11"/>
      <c r="D24" s="11"/>
      <c r="E24" s="11"/>
    </row>
    <row r="25" spans="1:5" ht="18" customHeight="1">
      <c r="A25" s="14">
        <v>23</v>
      </c>
      <c r="B25" s="11"/>
      <c r="C25" s="11"/>
      <c r="D25" s="11"/>
      <c r="E25" s="11"/>
    </row>
    <row r="26" spans="1:5" ht="18" customHeight="1">
      <c r="A26" s="10">
        <v>24</v>
      </c>
      <c r="B26" s="11"/>
      <c r="C26" s="11"/>
      <c r="D26" s="11"/>
      <c r="E26" s="11"/>
    </row>
    <row r="27" spans="1:5" ht="18" customHeight="1">
      <c r="A27" s="14">
        <v>25</v>
      </c>
      <c r="B27" s="11"/>
      <c r="C27" s="11"/>
      <c r="D27" s="11"/>
      <c r="E27" s="11"/>
    </row>
    <row r="28" spans="1:5" ht="18" customHeight="1">
      <c r="A28" s="10">
        <v>26</v>
      </c>
      <c r="B28" s="11"/>
      <c r="C28" s="11"/>
      <c r="D28" s="11"/>
      <c r="E28" s="11"/>
    </row>
    <row r="29" spans="1:5" ht="18" customHeight="1">
      <c r="A29" s="14">
        <v>27</v>
      </c>
      <c r="B29" s="11"/>
      <c r="C29" s="11"/>
      <c r="D29" s="11"/>
      <c r="E29" s="11"/>
    </row>
    <row r="30" spans="1:5" ht="18" customHeight="1">
      <c r="A30" s="14">
        <v>28</v>
      </c>
      <c r="B30" s="11"/>
      <c r="C30" s="11"/>
      <c r="D30" s="11"/>
      <c r="E30" s="11"/>
    </row>
    <row r="31" spans="1:5" ht="18" customHeight="1">
      <c r="A31" s="14"/>
      <c r="B31" s="11"/>
      <c r="C31" s="11"/>
      <c r="D31" s="11"/>
      <c r="E31" s="11"/>
    </row>
    <row r="32" spans="1:5" ht="18" customHeight="1">
      <c r="A32" s="14"/>
      <c r="B32" s="11"/>
      <c r="C32" s="11"/>
      <c r="D32" s="11"/>
      <c r="E32" s="11"/>
    </row>
    <row r="33" spans="1:5" ht="18" customHeight="1">
      <c r="A33" s="14"/>
      <c r="B33" s="11"/>
      <c r="C33" s="11"/>
      <c r="D33" s="11"/>
      <c r="E33" s="11"/>
    </row>
    <row r="34" spans="1:5" ht="18" customHeight="1">
      <c r="A34" s="14"/>
      <c r="B34" s="11"/>
      <c r="C34" s="11"/>
      <c r="D34" s="11"/>
      <c r="E34" s="11"/>
    </row>
    <row r="35" spans="1:5" ht="18" customHeight="1">
      <c r="A35" s="14"/>
      <c r="B35" s="11"/>
      <c r="C35" s="11"/>
      <c r="D35" s="11"/>
      <c r="E35" s="11"/>
    </row>
  </sheetData>
  <sheetProtection selectLockedCells="1" selectUnlockedCells="1"/>
  <mergeCells count="1">
    <mergeCell ref="A1:E1"/>
  </mergeCells>
  <printOptions/>
  <pageMargins left="0.22013888888888888" right="0.25972222222222224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A7" activeCellId="1" sqref="B20:D20 A7"/>
    </sheetView>
  </sheetViews>
  <sheetFormatPr defaultColWidth="9.140625" defaultRowHeight="12.75"/>
  <cols>
    <col min="1" max="1" width="18.7109375" style="0" customWidth="1"/>
    <col min="2" max="2" width="3.7109375" style="0" customWidth="1"/>
    <col min="3" max="3" width="10.7109375" style="0" customWidth="1"/>
    <col min="4" max="4" width="18.7109375" style="0" customWidth="1"/>
    <col min="5" max="5" width="3.7109375" style="0" customWidth="1"/>
    <col min="6" max="6" width="10.7109375" style="0" customWidth="1"/>
    <col min="7" max="7" width="18.7109375" style="0" customWidth="1"/>
    <col min="8" max="8" width="3.7109375" style="0" customWidth="1"/>
    <col min="9" max="9" width="10.7109375" style="0" customWidth="1"/>
    <col min="10" max="10" width="18.7109375" style="0" customWidth="1"/>
    <col min="11" max="11" width="3.7109375" style="0" customWidth="1"/>
    <col min="12" max="12" width="10.7109375" style="0" customWidth="1"/>
  </cols>
  <sheetData>
    <row r="1" spans="1:14" ht="12.75">
      <c r="A1" s="85" t="s">
        <v>15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2.7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1" ht="12.75">
      <c r="A4" t="s">
        <v>16</v>
      </c>
      <c r="B4" s="15"/>
      <c r="E4" s="15"/>
      <c r="H4" s="15"/>
      <c r="K4" s="15"/>
    </row>
    <row r="5" spans="2:11" ht="12.75">
      <c r="B5" s="15"/>
      <c r="E5" s="15"/>
      <c r="H5" s="15"/>
      <c r="K5" s="15"/>
    </row>
    <row r="6" spans="1:11" ht="12.75">
      <c r="A6" t="s">
        <v>17</v>
      </c>
      <c r="B6" s="15"/>
      <c r="D6" t="s">
        <v>18</v>
      </c>
      <c r="E6" s="15"/>
      <c r="G6" t="s">
        <v>19</v>
      </c>
      <c r="H6" s="15"/>
      <c r="J6" t="s">
        <v>20</v>
      </c>
      <c r="K6" s="15"/>
    </row>
    <row r="7" spans="2:11" ht="12.75">
      <c r="B7" s="15"/>
      <c r="E7" s="15"/>
      <c r="H7" s="15"/>
      <c r="K7" s="15"/>
    </row>
    <row r="8" spans="2:11" ht="12.75">
      <c r="B8" s="15"/>
      <c r="E8" s="15"/>
      <c r="H8" s="15"/>
      <c r="K8" s="15"/>
    </row>
    <row r="9" spans="2:11" ht="12.75">
      <c r="B9" s="15"/>
      <c r="E9" s="15"/>
      <c r="H9" s="15"/>
      <c r="K9" s="15"/>
    </row>
    <row r="10" spans="2:11" ht="12.75">
      <c r="B10" s="15"/>
      <c r="E10" s="15"/>
      <c r="H10" s="15"/>
      <c r="K10" s="15"/>
    </row>
    <row r="11" spans="2:11" ht="12.75">
      <c r="B11" s="15"/>
      <c r="E11" s="15"/>
      <c r="H11" s="15"/>
      <c r="K11" s="15"/>
    </row>
    <row r="12" spans="2:11" ht="12.75">
      <c r="B12" s="15"/>
      <c r="E12" s="15"/>
      <c r="H12" s="15"/>
      <c r="K12" s="15"/>
    </row>
    <row r="13" spans="5:8" ht="12.75">
      <c r="E13" s="15"/>
      <c r="H13" s="15"/>
    </row>
  </sheetData>
  <sheetProtection selectLockedCells="1" selectUnlockedCells="1"/>
  <mergeCells count="1">
    <mergeCell ref="A1:N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1" sqref="B21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8.57421875" style="1" customWidth="1"/>
    <col min="4" max="4" width="14.28125" style="0" customWidth="1"/>
    <col min="5" max="7" width="6.7109375" style="0" customWidth="1"/>
    <col min="8" max="8" width="3.7109375" style="0" customWidth="1"/>
    <col min="9" max="9" width="7.140625" style="0" customWidth="1"/>
    <col min="10" max="12" width="6.7109375" style="0" customWidth="1"/>
    <col min="13" max="13" width="3.7109375" style="0" customWidth="1"/>
    <col min="14" max="14" width="7.140625" style="0" customWidth="1"/>
    <col min="15" max="17" width="6.7109375" style="0" customWidth="1"/>
    <col min="18" max="18" width="3.7109375" style="0" customWidth="1"/>
    <col min="19" max="19" width="6.8515625" style="0" customWidth="1"/>
    <col min="20" max="22" width="6.7109375" style="0" customWidth="1"/>
    <col min="23" max="23" width="3.7109375" style="0" customWidth="1"/>
    <col min="24" max="24" width="7.140625" style="0" customWidth="1"/>
    <col min="25" max="25" width="7.7109375" style="0" customWidth="1"/>
  </cols>
  <sheetData>
    <row r="1" spans="1:25" s="1" customFormat="1" ht="15.75">
      <c r="A1" s="90" t="s">
        <v>21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s="1" customFormat="1" ht="12.75">
      <c r="A2" s="91">
        <v>42476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</row>
    <row r="3" spans="1:25" s="1" customFormat="1" ht="12.75">
      <c r="A3" s="92" t="s">
        <v>22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</row>
    <row r="4" spans="1:25" s="1" customFormat="1" ht="13.5" thickBot="1">
      <c r="A4" s="93" t="s">
        <v>23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</row>
    <row r="5" spans="1:25" s="1" customFormat="1" ht="13.5" thickBot="1">
      <c r="A5" s="94"/>
      <c r="B5" s="95" t="s">
        <v>0</v>
      </c>
      <c r="C5" s="96" t="s">
        <v>1</v>
      </c>
      <c r="D5" s="86" t="s">
        <v>2</v>
      </c>
      <c r="E5" s="87" t="s">
        <v>17</v>
      </c>
      <c r="F5" s="87"/>
      <c r="G5" s="87"/>
      <c r="H5" s="87"/>
      <c r="I5" s="87"/>
      <c r="J5" s="88" t="s">
        <v>18</v>
      </c>
      <c r="K5" s="88"/>
      <c r="L5" s="88"/>
      <c r="M5" s="88"/>
      <c r="N5" s="88"/>
      <c r="O5" s="87" t="s">
        <v>19</v>
      </c>
      <c r="P5" s="87"/>
      <c r="Q5" s="87"/>
      <c r="R5" s="87"/>
      <c r="S5" s="87"/>
      <c r="T5" s="87" t="s">
        <v>20</v>
      </c>
      <c r="U5" s="87"/>
      <c r="V5" s="87"/>
      <c r="W5" s="87"/>
      <c r="X5" s="87"/>
      <c r="Y5" s="89" t="s">
        <v>24</v>
      </c>
    </row>
    <row r="6" spans="1:25" ht="13.5" thickBot="1">
      <c r="A6" s="94"/>
      <c r="B6" s="95"/>
      <c r="C6" s="97"/>
      <c r="D6" s="86"/>
      <c r="E6" s="17" t="s">
        <v>25</v>
      </c>
      <c r="F6" s="18"/>
      <c r="G6" s="19" t="s">
        <v>26</v>
      </c>
      <c r="H6" s="19" t="s">
        <v>27</v>
      </c>
      <c r="I6" s="20" t="s">
        <v>28</v>
      </c>
      <c r="J6" s="21" t="s">
        <v>25</v>
      </c>
      <c r="K6" s="22"/>
      <c r="L6" s="23" t="s">
        <v>26</v>
      </c>
      <c r="M6" s="23" t="s">
        <v>27</v>
      </c>
      <c r="N6" s="24" t="s">
        <v>28</v>
      </c>
      <c r="O6" s="25" t="s">
        <v>25</v>
      </c>
      <c r="P6" s="26"/>
      <c r="Q6" s="27" t="s">
        <v>26</v>
      </c>
      <c r="R6" s="27" t="s">
        <v>27</v>
      </c>
      <c r="S6" s="28" t="s">
        <v>28</v>
      </c>
      <c r="T6" s="25" t="s">
        <v>25</v>
      </c>
      <c r="U6" s="26"/>
      <c r="V6" s="27" t="s">
        <v>26</v>
      </c>
      <c r="W6" s="27" t="s">
        <v>27</v>
      </c>
      <c r="X6" s="28" t="s">
        <v>28</v>
      </c>
      <c r="Y6" s="89"/>
    </row>
    <row r="7" spans="1:25" ht="18" customHeight="1">
      <c r="A7" s="16">
        <v>1</v>
      </c>
      <c r="B7" s="98" t="s">
        <v>62</v>
      </c>
      <c r="C7" s="101">
        <v>2004</v>
      </c>
      <c r="D7" s="98" t="s">
        <v>54</v>
      </c>
      <c r="E7" s="29">
        <v>2.8</v>
      </c>
      <c r="F7" s="30"/>
      <c r="G7" s="30">
        <v>9.033</v>
      </c>
      <c r="H7" s="31"/>
      <c r="I7" s="32">
        <f>E7+G7-H7</f>
        <v>11.832999999999998</v>
      </c>
      <c r="J7" s="33">
        <v>3</v>
      </c>
      <c r="K7" s="30"/>
      <c r="L7" s="30">
        <v>5.8</v>
      </c>
      <c r="M7" s="31"/>
      <c r="N7" s="34">
        <f>J7+L7-M7</f>
        <v>8.8</v>
      </c>
      <c r="O7" s="29">
        <v>2.8</v>
      </c>
      <c r="P7" s="30"/>
      <c r="Q7" s="30">
        <v>8.3</v>
      </c>
      <c r="R7" s="31"/>
      <c r="S7" s="32">
        <f>O7+Q7-R7</f>
        <v>11.100000000000001</v>
      </c>
      <c r="T7" s="29">
        <v>3.6</v>
      </c>
      <c r="U7" s="30"/>
      <c r="V7" s="30">
        <v>8</v>
      </c>
      <c r="W7" s="31"/>
      <c r="X7" s="32">
        <f>T7+V7-W7</f>
        <v>11.6</v>
      </c>
      <c r="Y7" s="35">
        <f>I7+N7+S7+X7</f>
        <v>43.333</v>
      </c>
    </row>
    <row r="8" spans="1:25" ht="18" customHeight="1">
      <c r="A8" s="36">
        <v>2</v>
      </c>
      <c r="B8" s="76" t="s">
        <v>58</v>
      </c>
      <c r="C8" s="77">
        <v>2005</v>
      </c>
      <c r="D8" s="76" t="s">
        <v>6</v>
      </c>
      <c r="E8" s="37">
        <v>3</v>
      </c>
      <c r="F8" s="38"/>
      <c r="G8" s="38">
        <v>8.833</v>
      </c>
      <c r="H8" s="39"/>
      <c r="I8" s="40">
        <f>E8+G8-H8</f>
        <v>11.833</v>
      </c>
      <c r="J8" s="41">
        <v>2.5</v>
      </c>
      <c r="K8" s="38"/>
      <c r="L8" s="38">
        <v>6.7</v>
      </c>
      <c r="M8" s="39"/>
      <c r="N8" s="42">
        <f>J8+L8-M8</f>
        <v>9.2</v>
      </c>
      <c r="O8" s="37">
        <v>3.1</v>
      </c>
      <c r="P8" s="38"/>
      <c r="Q8" s="38">
        <v>7.34</v>
      </c>
      <c r="R8" s="39"/>
      <c r="S8" s="40">
        <f>O8+Q8-R8</f>
        <v>10.44</v>
      </c>
      <c r="T8" s="37">
        <v>4.1</v>
      </c>
      <c r="U8" s="38"/>
      <c r="V8" s="38">
        <v>8</v>
      </c>
      <c r="W8" s="39">
        <v>0.3</v>
      </c>
      <c r="X8" s="40">
        <f>T8+V8-W8</f>
        <v>11.799999999999999</v>
      </c>
      <c r="Y8" s="43">
        <f>I8+N8+S8+X8</f>
        <v>43.272999999999996</v>
      </c>
    </row>
    <row r="9" spans="1:25" ht="18" customHeight="1">
      <c r="A9" s="36">
        <v>3</v>
      </c>
      <c r="B9" s="76" t="s">
        <v>8</v>
      </c>
      <c r="C9" s="78">
        <v>2004</v>
      </c>
      <c r="D9" s="76" t="s">
        <v>6</v>
      </c>
      <c r="E9" s="37">
        <v>3</v>
      </c>
      <c r="F9" s="38"/>
      <c r="G9" s="38">
        <v>8.7</v>
      </c>
      <c r="H9" s="39"/>
      <c r="I9" s="40">
        <f>E9+G9-H9</f>
        <v>11.7</v>
      </c>
      <c r="J9" s="41">
        <v>3.1</v>
      </c>
      <c r="K9" s="38"/>
      <c r="L9" s="38">
        <v>6.667</v>
      </c>
      <c r="M9" s="39"/>
      <c r="N9" s="42">
        <f>J9+L9-M9</f>
        <v>9.767</v>
      </c>
      <c r="O9" s="37">
        <v>4</v>
      </c>
      <c r="P9" s="38"/>
      <c r="Q9" s="38">
        <v>5.27</v>
      </c>
      <c r="R9" s="39"/>
      <c r="S9" s="40">
        <f>O9+Q9-R9</f>
        <v>9.27</v>
      </c>
      <c r="T9" s="37">
        <v>4.2</v>
      </c>
      <c r="U9" s="38"/>
      <c r="V9" s="38">
        <v>7.57</v>
      </c>
      <c r="W9" s="39"/>
      <c r="X9" s="40">
        <f>T9+V9-W9</f>
        <v>11.77</v>
      </c>
      <c r="Y9" s="43">
        <f>I9+N9+S9+X9</f>
        <v>42.507</v>
      </c>
    </row>
    <row r="10" spans="1:25" ht="18" customHeight="1">
      <c r="A10" s="36">
        <v>4</v>
      </c>
      <c r="B10" s="76" t="s">
        <v>7</v>
      </c>
      <c r="C10" s="78">
        <v>2004</v>
      </c>
      <c r="D10" s="76" t="s">
        <v>6</v>
      </c>
      <c r="E10" s="37">
        <v>2.4</v>
      </c>
      <c r="F10" s="38"/>
      <c r="G10" s="38">
        <v>9.233</v>
      </c>
      <c r="H10" s="39"/>
      <c r="I10" s="40">
        <f>E10+G10-H10</f>
        <v>11.633000000000001</v>
      </c>
      <c r="J10" s="41">
        <v>2.9</v>
      </c>
      <c r="K10" s="38"/>
      <c r="L10" s="38">
        <v>7.033</v>
      </c>
      <c r="M10" s="39"/>
      <c r="N10" s="42">
        <f>J10+L10-M10</f>
        <v>9.933</v>
      </c>
      <c r="O10" s="37">
        <v>3.6</v>
      </c>
      <c r="P10" s="38"/>
      <c r="Q10" s="38">
        <v>7.1</v>
      </c>
      <c r="R10" s="39"/>
      <c r="S10" s="40">
        <f>O10+Q10-R10</f>
        <v>10.7</v>
      </c>
      <c r="T10" s="37">
        <v>3.8</v>
      </c>
      <c r="U10" s="38"/>
      <c r="V10" s="38">
        <v>6.34</v>
      </c>
      <c r="W10" s="39"/>
      <c r="X10" s="40">
        <f>T10+V10-W10</f>
        <v>10.14</v>
      </c>
      <c r="Y10" s="43">
        <f>I10+N10+S10+X10</f>
        <v>42.406000000000006</v>
      </c>
    </row>
    <row r="11" spans="1:25" ht="18" customHeight="1">
      <c r="A11" s="36">
        <v>5</v>
      </c>
      <c r="B11" s="76" t="s">
        <v>55</v>
      </c>
      <c r="C11" s="78">
        <v>2004</v>
      </c>
      <c r="D11" s="76" t="s">
        <v>10</v>
      </c>
      <c r="E11" s="37">
        <v>2.4</v>
      </c>
      <c r="F11" s="38"/>
      <c r="G11" s="38">
        <v>8.7</v>
      </c>
      <c r="H11" s="39"/>
      <c r="I11" s="40">
        <f>E11+G11-H11</f>
        <v>11.1</v>
      </c>
      <c r="J11" s="41">
        <v>2.3</v>
      </c>
      <c r="K11" s="38"/>
      <c r="L11" s="38">
        <v>6.7</v>
      </c>
      <c r="M11" s="39"/>
      <c r="N11" s="42">
        <f>J11+L11-M11</f>
        <v>9</v>
      </c>
      <c r="O11" s="37">
        <v>3.3</v>
      </c>
      <c r="P11" s="38"/>
      <c r="Q11" s="38">
        <v>8.14</v>
      </c>
      <c r="R11" s="39"/>
      <c r="S11" s="40">
        <f>O11+Q11-R11</f>
        <v>11.440000000000001</v>
      </c>
      <c r="T11" s="37">
        <v>3.7</v>
      </c>
      <c r="U11" s="38"/>
      <c r="V11" s="38">
        <v>6.7</v>
      </c>
      <c r="W11" s="39"/>
      <c r="X11" s="40">
        <f>T11+V11-W11</f>
        <v>10.4</v>
      </c>
      <c r="Y11" s="43">
        <f>I11+N11+S11+X11</f>
        <v>41.940000000000005</v>
      </c>
    </row>
    <row r="12" spans="1:25" ht="18" customHeight="1">
      <c r="A12" s="36">
        <v>6</v>
      </c>
      <c r="B12" s="76" t="s">
        <v>53</v>
      </c>
      <c r="C12" s="77">
        <v>2005</v>
      </c>
      <c r="D12" s="76" t="s">
        <v>54</v>
      </c>
      <c r="E12" s="37">
        <v>2.4</v>
      </c>
      <c r="F12" s="38"/>
      <c r="G12" s="38">
        <v>7.7</v>
      </c>
      <c r="H12" s="39"/>
      <c r="I12" s="40">
        <f>E12+G12-H12</f>
        <v>10.1</v>
      </c>
      <c r="J12" s="41">
        <v>2.2</v>
      </c>
      <c r="K12" s="38"/>
      <c r="L12" s="38">
        <v>6.833</v>
      </c>
      <c r="M12" s="39"/>
      <c r="N12" s="42">
        <f>J12+L12-M12</f>
        <v>9.033000000000001</v>
      </c>
      <c r="O12" s="37">
        <v>3.4</v>
      </c>
      <c r="P12" s="38"/>
      <c r="Q12" s="38">
        <v>7.27</v>
      </c>
      <c r="R12" s="39"/>
      <c r="S12" s="40">
        <f>O12+Q12-R12</f>
        <v>10.67</v>
      </c>
      <c r="T12" s="37">
        <v>3.2</v>
      </c>
      <c r="U12" s="38"/>
      <c r="V12" s="38">
        <v>7.17</v>
      </c>
      <c r="W12" s="39"/>
      <c r="X12" s="40">
        <f>T12+V12-W12</f>
        <v>10.370000000000001</v>
      </c>
      <c r="Y12" s="43">
        <f>I12+N12+S12+X12</f>
        <v>40.173</v>
      </c>
    </row>
    <row r="13" spans="1:25" ht="18" customHeight="1">
      <c r="A13" s="36">
        <v>7</v>
      </c>
      <c r="B13" s="99" t="s">
        <v>64</v>
      </c>
      <c r="C13" s="103">
        <v>2005</v>
      </c>
      <c r="D13" s="99" t="s">
        <v>54</v>
      </c>
      <c r="E13" s="37">
        <v>2.4</v>
      </c>
      <c r="F13" s="38"/>
      <c r="G13" s="38">
        <v>8.533</v>
      </c>
      <c r="H13" s="39"/>
      <c r="I13" s="40">
        <f>E13+G13-H13</f>
        <v>10.933</v>
      </c>
      <c r="J13" s="41">
        <v>2.2</v>
      </c>
      <c r="K13" s="38"/>
      <c r="L13" s="38">
        <v>5.567</v>
      </c>
      <c r="M13" s="39"/>
      <c r="N13" s="42">
        <f>J13+L13-M13</f>
        <v>7.767</v>
      </c>
      <c r="O13" s="37">
        <v>3.3</v>
      </c>
      <c r="P13" s="38"/>
      <c r="Q13" s="38">
        <v>7.7</v>
      </c>
      <c r="R13" s="39"/>
      <c r="S13" s="40">
        <f>O13+Q13-R13</f>
        <v>11</v>
      </c>
      <c r="T13" s="37">
        <v>3.3</v>
      </c>
      <c r="U13" s="38"/>
      <c r="V13" s="38">
        <v>6.57</v>
      </c>
      <c r="W13" s="39"/>
      <c r="X13" s="40">
        <f>T13+V13-W13</f>
        <v>9.870000000000001</v>
      </c>
      <c r="Y13" s="43">
        <f>I13+N13+S13+X13</f>
        <v>39.57</v>
      </c>
    </row>
    <row r="14" spans="1:25" ht="18" customHeight="1">
      <c r="A14" s="36">
        <v>8</v>
      </c>
      <c r="B14" s="76" t="s">
        <v>50</v>
      </c>
      <c r="C14" s="77">
        <v>2005</v>
      </c>
      <c r="D14" s="76" t="s">
        <v>51</v>
      </c>
      <c r="E14" s="37">
        <v>2.4</v>
      </c>
      <c r="F14" s="38"/>
      <c r="G14" s="38">
        <v>8.2</v>
      </c>
      <c r="H14" s="39"/>
      <c r="I14" s="40">
        <f>E14+G14-H14</f>
        <v>10.6</v>
      </c>
      <c r="J14" s="41">
        <v>2.2</v>
      </c>
      <c r="K14" s="38"/>
      <c r="L14" s="38">
        <v>5.567</v>
      </c>
      <c r="M14" s="39"/>
      <c r="N14" s="42">
        <f>J14+L14-M14</f>
        <v>7.767</v>
      </c>
      <c r="O14" s="37">
        <v>2.8</v>
      </c>
      <c r="P14" s="38"/>
      <c r="Q14" s="38">
        <v>7.44</v>
      </c>
      <c r="R14" s="39"/>
      <c r="S14" s="40">
        <f>O14+Q14-R14</f>
        <v>10.24</v>
      </c>
      <c r="T14" s="37">
        <v>3.3</v>
      </c>
      <c r="U14" s="38"/>
      <c r="V14" s="38">
        <v>4.5</v>
      </c>
      <c r="W14" s="39"/>
      <c r="X14" s="40">
        <f>T14+V14-W14</f>
        <v>7.8</v>
      </c>
      <c r="Y14" s="43">
        <f>I14+N14+S14+X14</f>
        <v>36.407</v>
      </c>
    </row>
    <row r="15" spans="1:25" ht="18" customHeight="1">
      <c r="A15" s="36">
        <v>9</v>
      </c>
      <c r="B15" s="76" t="s">
        <v>52</v>
      </c>
      <c r="C15" s="77">
        <v>2005</v>
      </c>
      <c r="D15" s="76" t="s">
        <v>6</v>
      </c>
      <c r="E15" s="37">
        <v>2.4</v>
      </c>
      <c r="F15" s="38"/>
      <c r="G15" s="38">
        <v>8.3</v>
      </c>
      <c r="H15" s="39"/>
      <c r="I15" s="40">
        <f>E15+G15-H15</f>
        <v>10.700000000000001</v>
      </c>
      <c r="J15" s="41">
        <v>2.9</v>
      </c>
      <c r="K15" s="38"/>
      <c r="L15" s="38">
        <v>5.6</v>
      </c>
      <c r="M15" s="39">
        <v>4</v>
      </c>
      <c r="N15" s="42">
        <f>J15+L15-M15</f>
        <v>4.5</v>
      </c>
      <c r="O15" s="37">
        <v>2.5</v>
      </c>
      <c r="P15" s="38"/>
      <c r="Q15" s="38">
        <v>6.3</v>
      </c>
      <c r="R15" s="39"/>
      <c r="S15" s="40">
        <f>O15+Q15-R15</f>
        <v>8.8</v>
      </c>
      <c r="T15" s="37">
        <v>3.7</v>
      </c>
      <c r="U15" s="38"/>
      <c r="V15" s="38">
        <v>7.27</v>
      </c>
      <c r="W15" s="39"/>
      <c r="X15" s="40">
        <f>T15+V15-W15</f>
        <v>10.969999999999999</v>
      </c>
      <c r="Y15" s="43">
        <f>I15+N15+S15+X15</f>
        <v>34.97</v>
      </c>
    </row>
    <row r="16" spans="1:25" ht="18" customHeight="1">
      <c r="A16" s="36">
        <v>10</v>
      </c>
      <c r="B16" s="76" t="s">
        <v>47</v>
      </c>
      <c r="C16" s="77">
        <v>2005</v>
      </c>
      <c r="D16" s="76" t="s">
        <v>48</v>
      </c>
      <c r="E16" s="37">
        <v>2.4</v>
      </c>
      <c r="F16" s="38"/>
      <c r="G16" s="38">
        <v>8.133</v>
      </c>
      <c r="H16" s="39"/>
      <c r="I16" s="40">
        <f>E16+G16-H16</f>
        <v>10.533</v>
      </c>
      <c r="J16" s="41">
        <v>2.2</v>
      </c>
      <c r="K16" s="38"/>
      <c r="L16" s="38">
        <v>4.433</v>
      </c>
      <c r="M16" s="39"/>
      <c r="N16" s="42">
        <f>J16+L16-M16</f>
        <v>6.633</v>
      </c>
      <c r="O16" s="37">
        <v>3.3</v>
      </c>
      <c r="P16" s="38"/>
      <c r="Q16" s="38">
        <v>5.07</v>
      </c>
      <c r="R16" s="39"/>
      <c r="S16" s="40">
        <f>O16+Q16-R16</f>
        <v>8.370000000000001</v>
      </c>
      <c r="T16" s="37">
        <v>3.4</v>
      </c>
      <c r="U16" s="38"/>
      <c r="V16" s="38">
        <v>4.67</v>
      </c>
      <c r="W16" s="39"/>
      <c r="X16" s="40">
        <f>T16+V16-W16</f>
        <v>8.07</v>
      </c>
      <c r="Y16" s="43">
        <f>I16+N16+S16+X16</f>
        <v>33.606</v>
      </c>
    </row>
    <row r="17" spans="1:25" ht="18" customHeight="1">
      <c r="A17" s="52">
        <v>11</v>
      </c>
      <c r="B17" s="100" t="s">
        <v>70</v>
      </c>
      <c r="C17" s="104">
        <v>2004</v>
      </c>
      <c r="D17" s="100" t="s">
        <v>66</v>
      </c>
      <c r="E17" s="53">
        <v>2.4</v>
      </c>
      <c r="F17" s="54"/>
      <c r="G17" s="54">
        <v>7.367</v>
      </c>
      <c r="H17" s="55"/>
      <c r="I17" s="56">
        <f>E17+G17-H17</f>
        <v>9.767</v>
      </c>
      <c r="J17" s="57">
        <v>2.2</v>
      </c>
      <c r="K17" s="54"/>
      <c r="L17" s="54">
        <v>3.1</v>
      </c>
      <c r="M17" s="55"/>
      <c r="N17" s="58">
        <f>J17+L17-M17</f>
        <v>5.300000000000001</v>
      </c>
      <c r="O17" s="53">
        <v>3.2</v>
      </c>
      <c r="P17" s="54"/>
      <c r="Q17" s="54">
        <v>6.04</v>
      </c>
      <c r="R17" s="55"/>
      <c r="S17" s="56">
        <f>O17+Q17-R17</f>
        <v>9.24</v>
      </c>
      <c r="T17" s="53">
        <v>3.1</v>
      </c>
      <c r="U17" s="54"/>
      <c r="V17" s="54">
        <v>5.34</v>
      </c>
      <c r="W17" s="55"/>
      <c r="X17" s="56">
        <f>T17+V17-W17</f>
        <v>8.44</v>
      </c>
      <c r="Y17" s="59">
        <f>I17+N17+S17+X17</f>
        <v>32.747</v>
      </c>
    </row>
    <row r="18" spans="1:25" ht="18" customHeight="1">
      <c r="A18" s="82">
        <v>12</v>
      </c>
      <c r="B18" s="80" t="s">
        <v>45</v>
      </c>
      <c r="C18" s="102">
        <v>2005</v>
      </c>
      <c r="D18" s="63" t="s">
        <v>46</v>
      </c>
      <c r="E18" s="67">
        <v>2.4</v>
      </c>
      <c r="F18" s="60"/>
      <c r="G18" s="60">
        <v>7.767</v>
      </c>
      <c r="H18" s="61"/>
      <c r="I18" s="56">
        <f>E18+G18-H18</f>
        <v>10.167</v>
      </c>
      <c r="J18" s="68">
        <v>2.3</v>
      </c>
      <c r="K18" s="60"/>
      <c r="L18" s="60">
        <v>5.767</v>
      </c>
      <c r="M18" s="61"/>
      <c r="N18" s="56">
        <f>J18+L18-M18</f>
        <v>8.067</v>
      </c>
      <c r="O18" s="67">
        <v>1.9</v>
      </c>
      <c r="P18" s="60"/>
      <c r="Q18" s="60">
        <v>6.97</v>
      </c>
      <c r="R18" s="61">
        <v>4</v>
      </c>
      <c r="S18" s="56">
        <f>O18+Q18-R18</f>
        <v>4.869999999999999</v>
      </c>
      <c r="T18" s="60">
        <v>3.1</v>
      </c>
      <c r="U18" s="60"/>
      <c r="V18" s="60">
        <v>6.44</v>
      </c>
      <c r="W18" s="61"/>
      <c r="X18" s="56">
        <f>T18+V18-W18</f>
        <v>9.540000000000001</v>
      </c>
      <c r="Y18" s="59">
        <f>I18+N18+S18+X18</f>
        <v>32.644</v>
      </c>
    </row>
    <row r="19" spans="1:25" ht="18" customHeight="1">
      <c r="A19" s="82">
        <v>13</v>
      </c>
      <c r="B19" s="80" t="s">
        <v>63</v>
      </c>
      <c r="C19" s="65">
        <v>2005</v>
      </c>
      <c r="D19" s="63" t="s">
        <v>46</v>
      </c>
      <c r="E19" s="67">
        <v>2.4</v>
      </c>
      <c r="F19" s="60"/>
      <c r="G19" s="60">
        <v>7.533</v>
      </c>
      <c r="H19" s="61"/>
      <c r="I19" s="56">
        <f>E19+G19-H19</f>
        <v>9.933</v>
      </c>
      <c r="J19" s="68">
        <v>2.3</v>
      </c>
      <c r="K19" s="60"/>
      <c r="L19" s="60">
        <v>6.233</v>
      </c>
      <c r="M19" s="61"/>
      <c r="N19" s="56">
        <f>J19+L19-M19</f>
        <v>8.533</v>
      </c>
      <c r="O19" s="67">
        <v>1.8</v>
      </c>
      <c r="P19" s="60"/>
      <c r="Q19" s="60">
        <v>7</v>
      </c>
      <c r="R19" s="61">
        <v>4</v>
      </c>
      <c r="S19" s="56">
        <f>O19+Q19-R19</f>
        <v>4.800000000000001</v>
      </c>
      <c r="T19" s="60">
        <v>3</v>
      </c>
      <c r="U19" s="60"/>
      <c r="V19" s="60">
        <v>6.17</v>
      </c>
      <c r="W19" s="61"/>
      <c r="X19" s="56">
        <f>T19+V19-W19</f>
        <v>9.17</v>
      </c>
      <c r="Y19" s="59">
        <f>I19+N19+S19+X19</f>
        <v>32.436</v>
      </c>
    </row>
    <row r="20" spans="1:25" ht="18" customHeight="1">
      <c r="A20" s="82">
        <v>14</v>
      </c>
      <c r="B20" s="79" t="s">
        <v>68</v>
      </c>
      <c r="C20" s="66">
        <v>2004</v>
      </c>
      <c r="D20" s="62" t="s">
        <v>66</v>
      </c>
      <c r="E20" s="67">
        <v>2.4</v>
      </c>
      <c r="F20" s="60"/>
      <c r="G20" s="60">
        <v>6.267</v>
      </c>
      <c r="H20" s="61"/>
      <c r="I20" s="56">
        <f>E20+G20-H20</f>
        <v>8.667</v>
      </c>
      <c r="J20" s="68">
        <v>0.9</v>
      </c>
      <c r="K20" s="60"/>
      <c r="L20" s="60">
        <v>3.033</v>
      </c>
      <c r="M20" s="61"/>
      <c r="N20" s="56">
        <f>J20+L20-M20</f>
        <v>3.933</v>
      </c>
      <c r="O20" s="67">
        <v>2.3</v>
      </c>
      <c r="P20" s="60"/>
      <c r="Q20" s="60">
        <v>5.8</v>
      </c>
      <c r="R20" s="61"/>
      <c r="S20" s="56">
        <f>O20+Q20-R20</f>
        <v>8.1</v>
      </c>
      <c r="T20" s="60">
        <v>1.9</v>
      </c>
      <c r="U20" s="60"/>
      <c r="V20" s="60">
        <v>4.7</v>
      </c>
      <c r="W20" s="61"/>
      <c r="X20" s="56">
        <f>T20+V20-W20</f>
        <v>6.6</v>
      </c>
      <c r="Y20" s="59">
        <f>I20+N20+S20+X20</f>
        <v>27.299999999999997</v>
      </c>
    </row>
    <row r="21" spans="1:25" s="4" customFormat="1" ht="18" customHeight="1">
      <c r="A21" s="82">
        <v>15</v>
      </c>
      <c r="B21" s="80" t="s">
        <v>65</v>
      </c>
      <c r="C21" s="65">
        <v>2004</v>
      </c>
      <c r="D21" s="63" t="s">
        <v>66</v>
      </c>
      <c r="E21" s="67">
        <v>2.4</v>
      </c>
      <c r="F21" s="60"/>
      <c r="G21" s="60">
        <v>6.767</v>
      </c>
      <c r="H21" s="61"/>
      <c r="I21" s="56">
        <f>E21+G21-H21</f>
        <v>9.167</v>
      </c>
      <c r="J21" s="68">
        <v>0.9</v>
      </c>
      <c r="K21" s="60"/>
      <c r="L21" s="60">
        <v>4</v>
      </c>
      <c r="M21" s="61">
        <v>7</v>
      </c>
      <c r="N21" s="56">
        <v>0.9</v>
      </c>
      <c r="O21" s="67">
        <v>1.7</v>
      </c>
      <c r="P21" s="60"/>
      <c r="Q21" s="60">
        <v>6.27</v>
      </c>
      <c r="R21" s="61"/>
      <c r="S21" s="56">
        <f>O21+Q21-R21</f>
        <v>7.97</v>
      </c>
      <c r="T21" s="60">
        <v>1.4</v>
      </c>
      <c r="U21" s="60"/>
      <c r="V21" s="60">
        <v>6.1</v>
      </c>
      <c r="W21" s="61"/>
      <c r="X21" s="56">
        <f>T21+V21-W21</f>
        <v>7.5</v>
      </c>
      <c r="Y21" s="59">
        <f>I21+N21+S21+X21</f>
        <v>25.537</v>
      </c>
    </row>
    <row r="22" spans="1:25" s="4" customFormat="1" ht="18" customHeight="1">
      <c r="A22" s="82">
        <v>16</v>
      </c>
      <c r="B22" s="80" t="s">
        <v>49</v>
      </c>
      <c r="C22" s="102">
        <v>2005</v>
      </c>
      <c r="D22" s="63" t="s">
        <v>6</v>
      </c>
      <c r="E22" s="67"/>
      <c r="F22" s="60"/>
      <c r="G22" s="60"/>
      <c r="H22" s="61"/>
      <c r="I22" s="56">
        <f>E22+G22-H22</f>
        <v>0</v>
      </c>
      <c r="J22" s="68"/>
      <c r="K22" s="60"/>
      <c r="L22" s="60"/>
      <c r="M22" s="61"/>
      <c r="N22" s="56">
        <f>J22+L22-M22</f>
        <v>0</v>
      </c>
      <c r="O22" s="67"/>
      <c r="P22" s="60"/>
      <c r="Q22" s="60"/>
      <c r="R22" s="61"/>
      <c r="S22" s="56">
        <f>O22+Q22-R22</f>
        <v>0</v>
      </c>
      <c r="T22" s="60"/>
      <c r="U22" s="60"/>
      <c r="V22" s="60"/>
      <c r="W22" s="61"/>
      <c r="X22" s="56">
        <f>T22+V22-W22</f>
        <v>0</v>
      </c>
      <c r="Y22" s="59">
        <f>I22+N22+S22+X22</f>
        <v>0</v>
      </c>
    </row>
    <row r="23" spans="1:25" s="4" customFormat="1" ht="18" customHeight="1">
      <c r="A23" s="82">
        <v>17</v>
      </c>
      <c r="B23" s="80" t="s">
        <v>56</v>
      </c>
      <c r="C23" s="102">
        <v>2006</v>
      </c>
      <c r="D23" s="63" t="s">
        <v>57</v>
      </c>
      <c r="E23" s="67"/>
      <c r="F23" s="60"/>
      <c r="G23" s="60"/>
      <c r="H23" s="61"/>
      <c r="I23" s="56">
        <f>E23+G23-H23</f>
        <v>0</v>
      </c>
      <c r="J23" s="68"/>
      <c r="K23" s="60"/>
      <c r="L23" s="60"/>
      <c r="M23" s="61"/>
      <c r="N23" s="56">
        <f>J23+L23-M23</f>
        <v>0</v>
      </c>
      <c r="O23" s="67"/>
      <c r="P23" s="60"/>
      <c r="Q23" s="60"/>
      <c r="R23" s="61"/>
      <c r="S23" s="56">
        <f>O23+Q23-R23</f>
        <v>0</v>
      </c>
      <c r="T23" s="60"/>
      <c r="U23" s="60"/>
      <c r="V23" s="60"/>
      <c r="W23" s="61"/>
      <c r="X23" s="56">
        <f>T23+V23-W23</f>
        <v>0</v>
      </c>
      <c r="Y23" s="59">
        <f>I23+N23+S23+X23</f>
        <v>0</v>
      </c>
    </row>
    <row r="24" spans="1:25" s="4" customFormat="1" ht="18" customHeight="1">
      <c r="A24" s="82">
        <v>18</v>
      </c>
      <c r="B24" s="80" t="s">
        <v>59</v>
      </c>
      <c r="C24" s="102">
        <v>2005</v>
      </c>
      <c r="D24" s="63" t="s">
        <v>60</v>
      </c>
      <c r="E24" s="67"/>
      <c r="F24" s="60"/>
      <c r="G24" s="60"/>
      <c r="H24" s="61"/>
      <c r="I24" s="56">
        <f>E24+G24-H24</f>
        <v>0</v>
      </c>
      <c r="J24" s="68"/>
      <c r="K24" s="60"/>
      <c r="L24" s="60"/>
      <c r="M24" s="61"/>
      <c r="N24" s="56">
        <f>J24+L24-M24</f>
        <v>0</v>
      </c>
      <c r="O24" s="67"/>
      <c r="P24" s="60"/>
      <c r="Q24" s="60"/>
      <c r="R24" s="61"/>
      <c r="S24" s="56">
        <f>O24+Q24-R24</f>
        <v>0</v>
      </c>
      <c r="T24" s="60"/>
      <c r="U24" s="60"/>
      <c r="V24" s="60"/>
      <c r="W24" s="61"/>
      <c r="X24" s="56">
        <f>T24+V24-W24</f>
        <v>0</v>
      </c>
      <c r="Y24" s="59">
        <f>I24+N24+S24+X24</f>
        <v>0</v>
      </c>
    </row>
    <row r="25" spans="1:25" s="4" customFormat="1" ht="18" customHeight="1">
      <c r="A25" s="82">
        <v>19</v>
      </c>
      <c r="B25" s="80" t="s">
        <v>61</v>
      </c>
      <c r="C25" s="102">
        <v>2005</v>
      </c>
      <c r="D25" s="63" t="s">
        <v>60</v>
      </c>
      <c r="E25" s="67"/>
      <c r="F25" s="60"/>
      <c r="G25" s="60"/>
      <c r="H25" s="61"/>
      <c r="I25" s="56">
        <f>E25+G25-H25</f>
        <v>0</v>
      </c>
      <c r="J25" s="68"/>
      <c r="K25" s="60"/>
      <c r="L25" s="60"/>
      <c r="M25" s="61"/>
      <c r="N25" s="56">
        <f>J25+L25-M25</f>
        <v>0</v>
      </c>
      <c r="O25" s="67"/>
      <c r="P25" s="60"/>
      <c r="Q25" s="60"/>
      <c r="R25" s="61"/>
      <c r="S25" s="56">
        <f>O25+Q25-R25</f>
        <v>0</v>
      </c>
      <c r="T25" s="60"/>
      <c r="U25" s="60"/>
      <c r="V25" s="60"/>
      <c r="W25" s="61"/>
      <c r="X25" s="56">
        <f>T25+V25-W25</f>
        <v>0</v>
      </c>
      <c r="Y25" s="59">
        <f>I25+N25+S25+X25</f>
        <v>0</v>
      </c>
    </row>
    <row r="26" spans="1:25" s="4" customFormat="1" ht="18" customHeight="1">
      <c r="A26" s="82">
        <v>20</v>
      </c>
      <c r="B26" s="80" t="s">
        <v>67</v>
      </c>
      <c r="C26" s="65">
        <v>2006</v>
      </c>
      <c r="D26" s="63" t="s">
        <v>66</v>
      </c>
      <c r="E26" s="67"/>
      <c r="F26" s="60"/>
      <c r="G26" s="60"/>
      <c r="H26" s="61"/>
      <c r="I26" s="56">
        <f>E26+G26-H26</f>
        <v>0</v>
      </c>
      <c r="J26" s="68"/>
      <c r="K26" s="60"/>
      <c r="L26" s="60"/>
      <c r="M26" s="61"/>
      <c r="N26" s="56">
        <f>J26+L26-M26</f>
        <v>0</v>
      </c>
      <c r="O26" s="67"/>
      <c r="P26" s="60"/>
      <c r="Q26" s="60"/>
      <c r="R26" s="61"/>
      <c r="S26" s="56">
        <f>O26+Q26-R26</f>
        <v>0</v>
      </c>
      <c r="T26" s="60"/>
      <c r="U26" s="60"/>
      <c r="V26" s="60"/>
      <c r="W26" s="61"/>
      <c r="X26" s="56">
        <f>T26+V26-W26</f>
        <v>0</v>
      </c>
      <c r="Y26" s="59">
        <f>I26+N26+S26+X26</f>
        <v>0</v>
      </c>
    </row>
    <row r="27" spans="1:25" s="4" customFormat="1" ht="18" customHeight="1">
      <c r="A27" s="82">
        <v>21</v>
      </c>
      <c r="B27" s="79" t="s">
        <v>69</v>
      </c>
      <c r="C27" s="66">
        <v>2005</v>
      </c>
      <c r="D27" s="62" t="s">
        <v>6</v>
      </c>
      <c r="E27" s="67"/>
      <c r="F27" s="60"/>
      <c r="G27" s="60"/>
      <c r="H27" s="61"/>
      <c r="I27" s="56">
        <f>E27+G27-H27</f>
        <v>0</v>
      </c>
      <c r="J27" s="68"/>
      <c r="K27" s="60"/>
      <c r="L27" s="60"/>
      <c r="M27" s="61"/>
      <c r="N27" s="56">
        <f>J27+L27-M27</f>
        <v>0</v>
      </c>
      <c r="O27" s="67"/>
      <c r="P27" s="60"/>
      <c r="Q27" s="60"/>
      <c r="R27" s="61"/>
      <c r="S27" s="56">
        <f>O27+Q27-R27</f>
        <v>0</v>
      </c>
      <c r="T27" s="60"/>
      <c r="U27" s="60"/>
      <c r="V27" s="60"/>
      <c r="W27" s="61"/>
      <c r="X27" s="56">
        <f>T27+V27-W27</f>
        <v>0</v>
      </c>
      <c r="Y27" s="59">
        <f>I27+N27+S27+X27</f>
        <v>0</v>
      </c>
    </row>
    <row r="28" spans="1:25" s="4" customFormat="1" ht="18" customHeight="1" thickBot="1">
      <c r="A28" s="83">
        <v>22</v>
      </c>
      <c r="B28" s="81" t="s">
        <v>71</v>
      </c>
      <c r="C28" s="69">
        <v>2004</v>
      </c>
      <c r="D28" s="64" t="s">
        <v>72</v>
      </c>
      <c r="E28" s="70"/>
      <c r="F28" s="71"/>
      <c r="G28" s="71"/>
      <c r="H28" s="72"/>
      <c r="I28" s="73">
        <f>E28+G28-H28</f>
        <v>0</v>
      </c>
      <c r="J28" s="74"/>
      <c r="K28" s="71"/>
      <c r="L28" s="71"/>
      <c r="M28" s="72"/>
      <c r="N28" s="73">
        <f>J28+L28-M28</f>
        <v>0</v>
      </c>
      <c r="O28" s="70"/>
      <c r="P28" s="71"/>
      <c r="Q28" s="71"/>
      <c r="R28" s="72"/>
      <c r="S28" s="73">
        <f>O28+Q28-R28</f>
        <v>0</v>
      </c>
      <c r="T28" s="71"/>
      <c r="U28" s="71"/>
      <c r="V28" s="71"/>
      <c r="W28" s="72"/>
      <c r="X28" s="73">
        <f>T28+V28-W28</f>
        <v>0</v>
      </c>
      <c r="Y28" s="75">
        <f>I28+N28+S28+X28</f>
        <v>0</v>
      </c>
    </row>
    <row r="29" spans="1:25" s="4" customFormat="1" ht="12.75">
      <c r="A29" s="48"/>
      <c r="E29" s="45"/>
      <c r="F29" s="45"/>
      <c r="G29" s="45"/>
      <c r="H29" s="46"/>
      <c r="I29" s="45"/>
      <c r="J29" s="45"/>
      <c r="K29" s="45"/>
      <c r="L29" s="45"/>
      <c r="M29" s="46"/>
      <c r="N29" s="45"/>
      <c r="O29" s="45"/>
      <c r="P29" s="45"/>
      <c r="Q29" s="45"/>
      <c r="R29" s="46"/>
      <c r="S29" s="45"/>
      <c r="T29" s="45"/>
      <c r="U29" s="45"/>
      <c r="V29" s="45"/>
      <c r="W29" s="46"/>
      <c r="X29" s="45"/>
      <c r="Y29" s="45"/>
    </row>
    <row r="30" spans="1:25" s="4" customFormat="1" ht="12.75">
      <c r="A30" s="48"/>
      <c r="E30" s="45"/>
      <c r="F30" s="45"/>
      <c r="G30" s="45"/>
      <c r="H30" s="46"/>
      <c r="I30" s="45"/>
      <c r="J30" s="45"/>
      <c r="K30" s="45"/>
      <c r="L30" s="45"/>
      <c r="M30" s="46"/>
      <c r="N30" s="45"/>
      <c r="O30" s="45"/>
      <c r="P30" s="45"/>
      <c r="Q30" s="45"/>
      <c r="R30" s="46"/>
      <c r="S30" s="45"/>
      <c r="T30" s="45"/>
      <c r="U30" s="45"/>
      <c r="V30" s="45"/>
      <c r="W30" s="46"/>
      <c r="X30" s="45"/>
      <c r="Y30" s="45"/>
    </row>
    <row r="31" spans="1:25" s="4" customFormat="1" ht="12.75">
      <c r="A31" s="48"/>
      <c r="E31" s="45"/>
      <c r="F31" s="45"/>
      <c r="G31" s="45"/>
      <c r="H31" s="46"/>
      <c r="I31" s="45"/>
      <c r="J31" s="45"/>
      <c r="K31" s="45"/>
      <c r="L31" s="45"/>
      <c r="M31" s="46"/>
      <c r="N31" s="45"/>
      <c r="O31" s="45"/>
      <c r="P31" s="45"/>
      <c r="Q31" s="45"/>
      <c r="R31" s="46"/>
      <c r="S31" s="45"/>
      <c r="T31" s="45"/>
      <c r="U31" s="45"/>
      <c r="V31" s="45"/>
      <c r="W31" s="46"/>
      <c r="X31" s="45"/>
      <c r="Y31" s="45"/>
    </row>
    <row r="32" spans="1:25" s="4" customFormat="1" ht="12.75">
      <c r="A32" s="48"/>
      <c r="E32" s="45"/>
      <c r="F32" s="45"/>
      <c r="G32" s="45"/>
      <c r="H32" s="46"/>
      <c r="I32" s="45"/>
      <c r="J32" s="45"/>
      <c r="K32" s="45"/>
      <c r="L32" s="45"/>
      <c r="M32" s="46"/>
      <c r="N32" s="45"/>
      <c r="O32" s="45"/>
      <c r="P32" s="45"/>
      <c r="Q32" s="45"/>
      <c r="R32" s="46"/>
      <c r="S32" s="45"/>
      <c r="T32" s="45"/>
      <c r="U32" s="45"/>
      <c r="V32" s="45"/>
      <c r="W32" s="46"/>
      <c r="X32" s="45"/>
      <c r="Y32" s="45"/>
    </row>
    <row r="33" spans="1:25" s="4" customFormat="1" ht="12.75">
      <c r="A33" s="48"/>
      <c r="E33" s="45"/>
      <c r="F33" s="45"/>
      <c r="G33" s="45"/>
      <c r="H33" s="46"/>
      <c r="I33" s="45"/>
      <c r="J33" s="45"/>
      <c r="K33" s="45"/>
      <c r="L33" s="45"/>
      <c r="M33" s="46"/>
      <c r="N33" s="45"/>
      <c r="O33" s="45"/>
      <c r="P33" s="45"/>
      <c r="Q33" s="45"/>
      <c r="R33" s="46"/>
      <c r="S33" s="45"/>
      <c r="T33" s="45"/>
      <c r="U33" s="45"/>
      <c r="V33" s="45"/>
      <c r="W33" s="46"/>
      <c r="X33" s="45"/>
      <c r="Y33" s="45"/>
    </row>
    <row r="34" spans="1:25" s="4" customFormat="1" ht="12.75">
      <c r="A34" s="48"/>
      <c r="E34" s="45"/>
      <c r="F34" s="45"/>
      <c r="G34" s="45"/>
      <c r="H34" s="46"/>
      <c r="I34" s="45"/>
      <c r="J34" s="45"/>
      <c r="K34" s="45"/>
      <c r="L34" s="45"/>
      <c r="M34" s="46"/>
      <c r="N34" s="45"/>
      <c r="O34" s="45"/>
      <c r="P34" s="45"/>
      <c r="Q34" s="45"/>
      <c r="R34" s="46"/>
      <c r="S34" s="45"/>
      <c r="T34" s="45"/>
      <c r="U34" s="45"/>
      <c r="V34" s="45"/>
      <c r="W34" s="46"/>
      <c r="X34" s="45"/>
      <c r="Y34" s="45"/>
    </row>
    <row r="35" s="4" customFormat="1" ht="12.75">
      <c r="C35" s="44"/>
    </row>
    <row r="36" s="4" customFormat="1" ht="12.75">
      <c r="C36" s="44"/>
    </row>
    <row r="37" s="4" customFormat="1" ht="12.75">
      <c r="C37" s="44"/>
    </row>
    <row r="38" s="4" customFormat="1" ht="12.75">
      <c r="C38" s="44"/>
    </row>
    <row r="39" s="4" customFormat="1" ht="12.75">
      <c r="C39" s="44"/>
    </row>
    <row r="40" s="4" customFormat="1" ht="12.75">
      <c r="C40" s="44"/>
    </row>
    <row r="41" s="4" customFormat="1" ht="12.75">
      <c r="C41" s="44"/>
    </row>
    <row r="42" s="4" customFormat="1" ht="12.75">
      <c r="C42" s="44"/>
    </row>
    <row r="43" s="4" customFormat="1" ht="12.75">
      <c r="C43" s="44"/>
    </row>
    <row r="44" s="4" customFormat="1" ht="12.75">
      <c r="C44" s="44"/>
    </row>
    <row r="45" s="4" customFormat="1" ht="12.75">
      <c r="C45" s="44"/>
    </row>
    <row r="46" s="4" customFormat="1" ht="12.75">
      <c r="C46" s="44"/>
    </row>
    <row r="47" s="4" customFormat="1" ht="12.75">
      <c r="C47" s="44"/>
    </row>
    <row r="48" s="4" customFormat="1" ht="12.75">
      <c r="C48" s="44"/>
    </row>
    <row r="49" s="4" customFormat="1" ht="12.75">
      <c r="C49" s="44"/>
    </row>
    <row r="50" s="4" customFormat="1" ht="12.75">
      <c r="C50" s="44"/>
    </row>
    <row r="51" s="4" customFormat="1" ht="12.75">
      <c r="C51" s="44"/>
    </row>
    <row r="52" s="4" customFormat="1" ht="12.75">
      <c r="C52" s="44"/>
    </row>
    <row r="53" s="4" customFormat="1" ht="12.75">
      <c r="C53" s="44"/>
    </row>
    <row r="54" s="4" customFormat="1" ht="12.75">
      <c r="C54" s="44"/>
    </row>
    <row r="55" s="4" customFormat="1" ht="12.75">
      <c r="C55" s="44"/>
    </row>
    <row r="56" s="4" customFormat="1" ht="12.75">
      <c r="C56" s="44"/>
    </row>
    <row r="57" s="4" customFormat="1" ht="12.75">
      <c r="C57" s="44"/>
    </row>
    <row r="58" s="4" customFormat="1" ht="12.75">
      <c r="C58" s="44"/>
    </row>
    <row r="59" s="4" customFormat="1" ht="12.75">
      <c r="C59" s="44"/>
    </row>
    <row r="60" s="4" customFormat="1" ht="12.75">
      <c r="C60" s="44"/>
    </row>
    <row r="61" s="4" customFormat="1" ht="12.75">
      <c r="C61" s="44"/>
    </row>
    <row r="62" s="4" customFormat="1" ht="12.75">
      <c r="C62" s="44"/>
    </row>
    <row r="63" s="4" customFormat="1" ht="12.75">
      <c r="C63" s="44"/>
    </row>
    <row r="64" s="4" customFormat="1" ht="12.75">
      <c r="C64" s="44"/>
    </row>
    <row r="65" s="4" customFormat="1" ht="12.75">
      <c r="C65" s="44"/>
    </row>
    <row r="66" s="4" customFormat="1" ht="12.75">
      <c r="C66" s="44"/>
    </row>
    <row r="67" s="4" customFormat="1" ht="12.75">
      <c r="C67" s="44"/>
    </row>
    <row r="68" s="4" customFormat="1" ht="12.75">
      <c r="C68" s="44"/>
    </row>
    <row r="69" s="4" customFormat="1" ht="12.75">
      <c r="C69" s="44"/>
    </row>
    <row r="70" s="4" customFormat="1" ht="12.75">
      <c r="C70" s="44"/>
    </row>
    <row r="71" s="4" customFormat="1" ht="12.75">
      <c r="C71" s="44"/>
    </row>
    <row r="72" s="4" customFormat="1" ht="12.75">
      <c r="C72" s="44"/>
    </row>
    <row r="73" s="4" customFormat="1" ht="12.75">
      <c r="C73" s="44"/>
    </row>
    <row r="74" s="4" customFormat="1" ht="12.75">
      <c r="C74" s="44"/>
    </row>
    <row r="75" s="4" customFormat="1" ht="12.75">
      <c r="C75" s="44"/>
    </row>
    <row r="76" s="4" customFormat="1" ht="12.75">
      <c r="C76" s="44"/>
    </row>
    <row r="77" s="4" customFormat="1" ht="12.75">
      <c r="C77" s="44"/>
    </row>
    <row r="78" s="4" customFormat="1" ht="12.75">
      <c r="C78" s="44"/>
    </row>
    <row r="79" s="4" customFormat="1" ht="12.75">
      <c r="C79" s="44"/>
    </row>
    <row r="80" s="4" customFormat="1" ht="12.75">
      <c r="C80" s="44"/>
    </row>
    <row r="81" s="4" customFormat="1" ht="12.75">
      <c r="C81" s="44"/>
    </row>
    <row r="82" s="4" customFormat="1" ht="12.75">
      <c r="C82" s="44"/>
    </row>
    <row r="83" s="4" customFormat="1" ht="12.75">
      <c r="C83" s="44"/>
    </row>
    <row r="84" s="4" customFormat="1" ht="12.75">
      <c r="C84" s="44"/>
    </row>
    <row r="85" s="4" customFormat="1" ht="12.75">
      <c r="C85" s="44"/>
    </row>
    <row r="86" s="4" customFormat="1" ht="12.75">
      <c r="C86" s="44"/>
    </row>
    <row r="87" s="4" customFormat="1" ht="12.75">
      <c r="C87" s="44"/>
    </row>
    <row r="88" s="4" customFormat="1" ht="12.75">
      <c r="C88" s="44"/>
    </row>
    <row r="89" s="4" customFormat="1" ht="12.75">
      <c r="C89" s="44"/>
    </row>
    <row r="90" s="4" customFormat="1" ht="12.75">
      <c r="C90" s="44"/>
    </row>
    <row r="91" s="4" customFormat="1" ht="12.75">
      <c r="C91" s="44"/>
    </row>
    <row r="92" s="4" customFormat="1" ht="12.75">
      <c r="C92" s="44"/>
    </row>
    <row r="93" s="4" customFormat="1" ht="12.75">
      <c r="C93" s="44"/>
    </row>
    <row r="94" s="4" customFormat="1" ht="12.75">
      <c r="C94" s="44"/>
    </row>
    <row r="95" s="4" customFormat="1" ht="12.75">
      <c r="C95" s="44"/>
    </row>
    <row r="96" s="4" customFormat="1" ht="12.75">
      <c r="C96" s="44"/>
    </row>
    <row r="97" s="4" customFormat="1" ht="12.75">
      <c r="C97" s="44"/>
    </row>
    <row r="98" s="4" customFormat="1" ht="12.75">
      <c r="C98" s="44"/>
    </row>
    <row r="99" s="4" customFormat="1" ht="12.75">
      <c r="C99" s="44"/>
    </row>
    <row r="100" s="4" customFormat="1" ht="12.75">
      <c r="C100" s="44"/>
    </row>
  </sheetData>
  <sheetProtection selectLockedCells="1" selectUnlockedCells="1"/>
  <mergeCells count="13">
    <mergeCell ref="A1:Y1"/>
    <mergeCell ref="A2:Y2"/>
    <mergeCell ref="A3:Y3"/>
    <mergeCell ref="A4:Y4"/>
    <mergeCell ref="A5:A6"/>
    <mergeCell ref="B5:B6"/>
    <mergeCell ref="C5:C6"/>
    <mergeCell ref="D5:D6"/>
    <mergeCell ref="E5:I5"/>
    <mergeCell ref="J5:N5"/>
    <mergeCell ref="O5:S5"/>
    <mergeCell ref="T5:X5"/>
    <mergeCell ref="Y5:Y6"/>
  </mergeCells>
  <printOptions/>
  <pageMargins left="0.27569444444444446" right="0.2361111111111111" top="0.31527777777777777" bottom="0.31527777777777777" header="0.5118055555555555" footer="0.5118055555555555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6.00390625" style="0" customWidth="1"/>
  </cols>
  <sheetData>
    <row r="1" spans="1:6" ht="18">
      <c r="A1" s="49" t="s">
        <v>0</v>
      </c>
      <c r="B1" s="50" t="s">
        <v>1</v>
      </c>
      <c r="C1" s="49" t="s">
        <v>2</v>
      </c>
      <c r="D1" s="49" t="s">
        <v>3</v>
      </c>
      <c r="E1" s="4"/>
      <c r="F1" s="4"/>
    </row>
    <row r="2" spans="1:6" ht="12.75">
      <c r="A2" s="47" t="s">
        <v>9</v>
      </c>
      <c r="B2" s="51">
        <v>2003</v>
      </c>
      <c r="C2" s="47" t="s">
        <v>10</v>
      </c>
      <c r="D2" s="4" t="s">
        <v>36</v>
      </c>
      <c r="E2" s="4"/>
      <c r="F2" s="4"/>
    </row>
    <row r="3" spans="1:6" ht="12.75">
      <c r="A3" s="47" t="s">
        <v>29</v>
      </c>
      <c r="B3" s="51">
        <v>2002</v>
      </c>
      <c r="C3" s="47" t="s">
        <v>30</v>
      </c>
      <c r="D3" s="47" t="s">
        <v>37</v>
      </c>
      <c r="E3" s="4"/>
      <c r="F3" s="4"/>
    </row>
    <row r="4" spans="1:6" ht="12.75">
      <c r="A4" s="47" t="s">
        <v>8</v>
      </c>
      <c r="B4" s="51">
        <v>2004</v>
      </c>
      <c r="C4" s="47" t="s">
        <v>6</v>
      </c>
      <c r="D4" s="47" t="s">
        <v>38</v>
      </c>
      <c r="E4" s="4"/>
      <c r="F4" s="4"/>
    </row>
    <row r="5" spans="1:6" ht="12.75">
      <c r="A5" s="47" t="s">
        <v>11</v>
      </c>
      <c r="B5" s="51">
        <v>2003</v>
      </c>
      <c r="C5" s="47" t="s">
        <v>10</v>
      </c>
      <c r="D5" s="47" t="s">
        <v>36</v>
      </c>
      <c r="E5" s="4"/>
      <c r="F5" s="4"/>
    </row>
    <row r="6" spans="1:6" ht="12.75">
      <c r="A6" s="47" t="s">
        <v>14</v>
      </c>
      <c r="B6" s="47">
        <v>2004</v>
      </c>
      <c r="C6" s="47" t="s">
        <v>32</v>
      </c>
      <c r="D6" s="47" t="s">
        <v>39</v>
      </c>
      <c r="E6" s="4"/>
      <c r="F6" s="4"/>
    </row>
    <row r="7" spans="1:6" ht="12.75">
      <c r="A7" s="47" t="s">
        <v>12</v>
      </c>
      <c r="B7" s="51">
        <v>2003</v>
      </c>
      <c r="C7" s="47" t="s">
        <v>10</v>
      </c>
      <c r="D7" s="47" t="s">
        <v>40</v>
      </c>
      <c r="E7" s="4"/>
      <c r="F7" s="4"/>
    </row>
    <row r="8" spans="1:6" ht="12.75">
      <c r="A8" s="47" t="s">
        <v>35</v>
      </c>
      <c r="B8" s="51">
        <v>2003</v>
      </c>
      <c r="C8" s="47" t="s">
        <v>10</v>
      </c>
      <c r="D8" s="47" t="s">
        <v>40</v>
      </c>
      <c r="E8" s="4"/>
      <c r="F8" s="4"/>
    </row>
    <row r="9" spans="1:8" ht="12.75">
      <c r="A9" s="47" t="s">
        <v>41</v>
      </c>
      <c r="B9" s="47">
        <v>2003</v>
      </c>
      <c r="C9" s="47" t="s">
        <v>32</v>
      </c>
      <c r="D9" s="47" t="s">
        <v>39</v>
      </c>
      <c r="E9" s="4"/>
      <c r="F9" s="4"/>
      <c r="H9">
        <f>(4.2+4.3+4.1)+3</f>
        <v>15.6</v>
      </c>
    </row>
    <row r="10" spans="1:6" ht="12.75">
      <c r="A10" s="47" t="s">
        <v>7</v>
      </c>
      <c r="B10" s="51">
        <v>2004</v>
      </c>
      <c r="C10" s="47" t="s">
        <v>6</v>
      </c>
      <c r="D10" s="4" t="s">
        <v>42</v>
      </c>
      <c r="E10" s="4"/>
      <c r="F10" s="4"/>
    </row>
    <row r="11" spans="1:6" ht="12.75">
      <c r="A11" s="47" t="s">
        <v>43</v>
      </c>
      <c r="B11" s="47">
        <v>2003</v>
      </c>
      <c r="C11" s="47" t="s">
        <v>32</v>
      </c>
      <c r="D11" s="47" t="s">
        <v>39</v>
      </c>
      <c r="E11" s="4"/>
      <c r="F11" s="4"/>
    </row>
    <row r="12" spans="1:6" ht="12.75">
      <c r="A12" s="47" t="s">
        <v>31</v>
      </c>
      <c r="B12" s="51">
        <v>2003</v>
      </c>
      <c r="C12" s="47" t="s">
        <v>10</v>
      </c>
      <c r="D12" s="4" t="s">
        <v>36</v>
      </c>
      <c r="E12" s="4"/>
      <c r="F12" s="4"/>
    </row>
    <row r="13" spans="1:6" ht="12.75">
      <c r="A13" s="47" t="s">
        <v>34</v>
      </c>
      <c r="B13" s="51">
        <v>2003</v>
      </c>
      <c r="C13" s="47" t="s">
        <v>10</v>
      </c>
      <c r="D13" s="4" t="s">
        <v>40</v>
      </c>
      <c r="E13" s="4"/>
      <c r="F13" s="4"/>
    </row>
    <row r="14" spans="1:6" ht="12.75">
      <c r="A14" s="47" t="s">
        <v>13</v>
      </c>
      <c r="B14" s="47">
        <v>2003</v>
      </c>
      <c r="C14" s="47" t="s">
        <v>32</v>
      </c>
      <c r="D14" s="47" t="s">
        <v>39</v>
      </c>
      <c r="E14" s="4"/>
      <c r="F14" s="4"/>
    </row>
    <row r="15" spans="1:6" ht="12.75">
      <c r="A15" s="47" t="s">
        <v>33</v>
      </c>
      <c r="B15" s="51">
        <v>2004</v>
      </c>
      <c r="C15" s="47" t="s">
        <v>4</v>
      </c>
      <c r="D15" s="47" t="s">
        <v>5</v>
      </c>
      <c r="E15" s="4"/>
      <c r="F15" s="4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Novotný Roman</dc:creator>
  <cp:keywords/>
  <dc:description/>
  <cp:lastModifiedBy>Novotný Roman</cp:lastModifiedBy>
  <cp:lastPrinted>2016-04-16T15:23:01Z</cp:lastPrinted>
  <dcterms:created xsi:type="dcterms:W3CDTF">2016-04-16T15:23:19Z</dcterms:created>
  <dcterms:modified xsi:type="dcterms:W3CDTF">2016-04-16T15:23:19Z</dcterms:modified>
  <cp:category/>
  <cp:version/>
  <cp:contentType/>
  <cp:contentStatus/>
</cp:coreProperties>
</file>